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ebruakkemik/Desktop/Kalite Dosyalar/"/>
    </mc:Choice>
  </mc:AlternateContent>
  <xr:revisionPtr revIDLastSave="0" documentId="8_{B450DBB7-09DA-B441-A6FE-E7B3F51CFDAB}" xr6:coauthVersionLast="47" xr6:coauthVersionMax="47" xr10:uidLastSave="{00000000-0000-0000-0000-000000000000}"/>
  <bookViews>
    <workbookView xWindow="0" yWindow="780" windowWidth="34200" windowHeight="21460" activeTab="3" xr2:uid="{5E621D6C-5088-4BF8-A013-A23E97F2CC4E}"/>
  </bookViews>
  <sheets>
    <sheet name="HamVeri" sheetId="1" state="hidden" r:id="rId1"/>
    <sheet name="Katılım" sheetId="2" r:id="rId2"/>
    <sheet name="YüksekLisans" sheetId="5" r:id="rId3"/>
    <sheet name="Doktora" sheetId="7" r:id="rId4"/>
  </sheets>
  <definedNames>
    <definedName name="_xlnm._FilterDatabase" localSheetId="0" hidden="1">HamVeri!$A$1:$M$232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 l="1"/>
  <c r="O13" i="2"/>
  <c r="O14" i="2"/>
  <c r="O15" i="2"/>
  <c r="O11" i="2"/>
  <c r="O7" i="2"/>
  <c r="O4" i="2"/>
  <c r="O5" i="2"/>
  <c r="O6" i="2"/>
  <c r="O3" i="2"/>
  <c r="F22" i="2"/>
  <c r="F9" i="2"/>
  <c r="F16" i="2"/>
  <c r="F23" i="2"/>
  <c r="F5" i="2"/>
  <c r="F8" i="2"/>
  <c r="F17" i="2"/>
  <c r="F15" i="2"/>
  <c r="F6" i="2"/>
  <c r="F4" i="2"/>
  <c r="F11" i="2"/>
  <c r="F10" i="2"/>
  <c r="F18" i="2"/>
  <c r="F13" i="2"/>
  <c r="F12" i="2"/>
  <c r="F19" i="2"/>
  <c r="F14" i="2"/>
  <c r="F20" i="2"/>
  <c r="F21" i="2"/>
  <c r="F7" i="2"/>
  <c r="F24" i="2" l="1"/>
  <c r="G2" i="2" s="1"/>
  <c r="G10" i="2" l="1"/>
  <c r="G4" i="2"/>
  <c r="G5" i="2"/>
  <c r="G22" i="2"/>
  <c r="G14" i="2"/>
  <c r="G9" i="2"/>
  <c r="G20" i="2"/>
  <c r="G16" i="2"/>
  <c r="G8" i="2"/>
  <c r="G12" i="2"/>
  <c r="G6" i="2"/>
  <c r="G21" i="2"/>
  <c r="G11" i="2"/>
  <c r="G19" i="2"/>
  <c r="G15" i="2"/>
  <c r="G23" i="2"/>
  <c r="G18" i="2"/>
  <c r="G7" i="2"/>
  <c r="G13" i="2"/>
  <c r="G17" i="2"/>
  <c r="G24" i="2" l="1"/>
</calcChain>
</file>

<file path=xl/sharedStrings.xml><?xml version="1.0" encoding="utf-8"?>
<sst xmlns="http://schemas.openxmlformats.org/spreadsheetml/2006/main" count="2593" uniqueCount="874">
  <si>
    <t>Biriminiz</t>
  </si>
  <si>
    <t>Bölümünüz</t>
  </si>
  <si>
    <t>Mezun olduğunuz ana bilim dalınız</t>
  </si>
  <si>
    <t>Görev yaptığınız ana bilim dalınız</t>
  </si>
  <si>
    <t>Görev yaptığınız Ana Bilim Dalınızda (Yüksek Lisans için)</t>
  </si>
  <si>
    <t>Yüksek Lisans Programı açma kriterini sağlayamıyorsanız hangi multidisipliner alanlarla ortak program açabilirsiniz?</t>
  </si>
  <si>
    <t>Görev yaptığınız Ana Bilim Dalınızda (Doktora için)</t>
  </si>
  <si>
    <t>Doktora Programı açma kriterini sağlayamıyorsanız hangi multidisipliner alanlarla ortak program açabilirsiniz?</t>
  </si>
  <si>
    <t>2023-2027  döneminde hangi alanda doktora programı açmayı planlıyorsunuz?</t>
  </si>
  <si>
    <t xml:space="preserve">Biriminiz dışında hangi ortak alanlarda araştırma yapmak istersiniz? </t>
  </si>
  <si>
    <t>Hangi ulusal ve uluslararası araştırma ağlarına üyelik istersiniz?</t>
  </si>
  <si>
    <t>Diğer (Yazılım programları vs.)</t>
  </si>
  <si>
    <t>Veteriner Fakültesi</t>
  </si>
  <si>
    <t>İç Hastalıkları</t>
  </si>
  <si>
    <t>Yüksek lisans programımız mevcuttur.</t>
  </si>
  <si>
    <t>Doktora programımız mevcuttur.</t>
  </si>
  <si>
    <t>Avesis</t>
  </si>
  <si>
    <t>Klinik Öncesi Bilimler</t>
  </si>
  <si>
    <t>Zooloji</t>
  </si>
  <si>
    <t>Parazitoloji</t>
  </si>
  <si>
    <t>Programımız yok açmayı planlıyoruz.</t>
  </si>
  <si>
    <t>Programımız yok, Öğretim Üyesi kriterini sağlamıyoruz.</t>
  </si>
  <si>
    <t>Yabancı Diller YO</t>
  </si>
  <si>
    <t>Mütercim Tercümanlık</t>
  </si>
  <si>
    <t>İngiliz Dili ve Eğitim</t>
  </si>
  <si>
    <t>İngiliz Dili ve Edebiyatı, Mütercim Terümanlık</t>
  </si>
  <si>
    <t>İngilizce Öğretmenliği</t>
  </si>
  <si>
    <t>İngiliz Dili ve Edebiyatı</t>
  </si>
  <si>
    <t>IETFL, Dergipark</t>
  </si>
  <si>
    <t>İngilizce Mütercim Tercümanlık</t>
  </si>
  <si>
    <t>Öğretim Üyesi şartı sağlanmıyor</t>
  </si>
  <si>
    <t>Batı Edebiyatları</t>
  </si>
  <si>
    <t>ESSE</t>
  </si>
  <si>
    <t>Mütercim ve Tercümanlık</t>
  </si>
  <si>
    <t>Alman Dili ve Edebiyatı</t>
  </si>
  <si>
    <t>Fikrim yok, kararsızım</t>
  </si>
  <si>
    <t>Filoloji</t>
  </si>
  <si>
    <t>-</t>
  </si>
  <si>
    <t>Sosyal Bilimlerin İlişkili Alanları</t>
  </si>
  <si>
    <t>İlahiyat Fakültesi</t>
  </si>
  <si>
    <t>İslam Tarihi ve Sanatları</t>
  </si>
  <si>
    <t>Yeniçağ Osmanlı Tarihi</t>
  </si>
  <si>
    <t>İslam Tarihi</t>
  </si>
  <si>
    <t>TEMEL İSLAM BİLİMLERİ</t>
  </si>
  <si>
    <t>Temel İslam Bilimleri</t>
  </si>
  <si>
    <t>Kelam</t>
  </si>
  <si>
    <t>Kelam ve İslam Mezhepleri Tarihi</t>
  </si>
  <si>
    <t>Fen Edebiyat Tarih ve Sosyoloji</t>
  </si>
  <si>
    <t>Grafik Tasarım</t>
  </si>
  <si>
    <t>BÖTE</t>
  </si>
  <si>
    <t>Öğretim Teknolojileri</t>
  </si>
  <si>
    <t>Planımız Yok</t>
  </si>
  <si>
    <t>Gerekli Ağlara Üyeliklere Sahibim</t>
  </si>
  <si>
    <t>Yok</t>
  </si>
  <si>
    <t>Tefsir</t>
  </si>
  <si>
    <t>Kıraat-Tefsir</t>
  </si>
  <si>
    <t>Kelam, Hadis, Felsefe, Sosyoloji</t>
  </si>
  <si>
    <t xml:space="preserve">Felsefe ve din bilimleri </t>
  </si>
  <si>
    <t xml:space="preserve">Din Eğitimi </t>
  </si>
  <si>
    <t xml:space="preserve">Din Bilimleri </t>
  </si>
  <si>
    <t xml:space="preserve">Eğitim </t>
  </si>
  <si>
    <t>İlahiyat</t>
  </si>
  <si>
    <t>1- Günüz Tefsir Problemleri, 2- Konulu Tefsir, 3- İcazu'l Kur'an Tefsir Ekolleri 4-</t>
  </si>
  <si>
    <t>Sağlık Hizmetleri MYO</t>
  </si>
  <si>
    <t>Diyaliz Programı</t>
  </si>
  <si>
    <t>Hemşirelik</t>
  </si>
  <si>
    <t>Tıp</t>
  </si>
  <si>
    <t>ULAKBİLİM, Pub Med</t>
  </si>
  <si>
    <t>SPSS, Deep L</t>
  </si>
  <si>
    <t>Turizm İşletmeciliği ve Otelcilik YO</t>
  </si>
  <si>
    <t>Turizm işletmeciliği ve Otelcilik</t>
  </si>
  <si>
    <t>Turizm İşletmeciliği</t>
  </si>
  <si>
    <t>işletme</t>
  </si>
  <si>
    <t>İLAHİYAT</t>
  </si>
  <si>
    <t>EĞİTİM VE SOSYAL HİZMETLER</t>
  </si>
  <si>
    <t>İslam Hukuku</t>
  </si>
  <si>
    <t>Tıp Fakültesi</t>
  </si>
  <si>
    <t>anestezi ve reanimasyon</t>
  </si>
  <si>
    <t>Felsefe ve Din Bilimleri</t>
  </si>
  <si>
    <t>Din Sosyolojisi</t>
  </si>
  <si>
    <t>Felsefe ve Din Bilimleri (Din Sosyolojisi)</t>
  </si>
  <si>
    <t>Fen-Edebiyat Fakültesi Sosyoloji ve Antropoloji alanlarında</t>
  </si>
  <si>
    <t xml:space="preserve">Ilahiyat </t>
  </si>
  <si>
    <t xml:space="preserve">Kelam, hadis, tefsir, tasavvuf </t>
  </si>
  <si>
    <t xml:space="preserve">Iktisat, işletme, hukuk </t>
  </si>
  <si>
    <t>İLAHİYAT ARAP DİLİ VE BELAGATI ANABİLİM DALI</t>
  </si>
  <si>
    <t>Programımız yok açmayı planlamıyoruz.</t>
  </si>
  <si>
    <t xml:space="preserve">Temel İslam Bilimleri </t>
  </si>
  <si>
    <t xml:space="preserve">Tıbbi biyokimya </t>
  </si>
  <si>
    <t xml:space="preserve">Tıbbi biyoloji, biyofizik </t>
  </si>
  <si>
    <t>Histoloji ve embriyoloji, Tıbbi Biyoloji, Biyofizik</t>
  </si>
  <si>
    <t>Fen-Edebiyat Fakültesi</t>
  </si>
  <si>
    <t>Sosyoloji</t>
  </si>
  <si>
    <t>Antropoloji</t>
  </si>
  <si>
    <t>Tarih</t>
  </si>
  <si>
    <t>Tarih-Coğrafya</t>
  </si>
  <si>
    <t>HeinOnline, JSTOR, search.proquest.com. Bu üç araştırma ağı %90 oranında yeterli olacaktır.</t>
  </si>
  <si>
    <t xml:space="preserve">Babylon sözlük, Office, </t>
  </si>
  <si>
    <t>Biyoloji</t>
  </si>
  <si>
    <t>Botanik</t>
  </si>
  <si>
    <t>Biyoteknoloji, Tarımsal Biyoteknoloji, Moleküler Biyoloji ve Genetik, Tıbbi Biyoloji</t>
  </si>
  <si>
    <t>Biyoteknoloji</t>
  </si>
  <si>
    <t>Tıbbi Biyoloji, Biyoteknoloji</t>
  </si>
  <si>
    <t>ULUKBİM, ULAK-NET, DFN</t>
  </si>
  <si>
    <t>Yüksek lisans programımız, Temel İslam ABD çatısı altında yürütülmektedir.</t>
  </si>
  <si>
    <t>Tarih, sosyoloji</t>
  </si>
  <si>
    <t>http://mandumah.com/, https://www.almanhal.com/ar/Page/eThesesCollections, https://sdl.edu.sa/SDLPortal/ar/A-ZAll.aspx</t>
  </si>
  <si>
    <t>Biyofizik</t>
  </si>
  <si>
    <t>Fizyoloji, elektrik elektronik olabileceğini düşünüyorum.</t>
  </si>
  <si>
    <t>Fizyoloji, nöroloji, elektrik elektronik olabileceği kanısındayım.</t>
  </si>
  <si>
    <t>Morfoloji binamız yapılırsa Biyofizik Doktora programı açılabilir</t>
  </si>
  <si>
    <t>Nanoteknoloji, nöroloji</t>
  </si>
  <si>
    <t xml:space="preserve">Ulusal ağlara üyeliklerimiz bulunmaktadır. </t>
  </si>
  <si>
    <t>İstatistik ve analiz ile ilişkili programlar olabilir</t>
  </si>
  <si>
    <t>Arap Dili ve Belagatı</t>
  </si>
  <si>
    <t>Tarih, Edebiyat</t>
  </si>
  <si>
    <t>Güzel sanatlar ve Tasarım Fakültesi</t>
  </si>
  <si>
    <t>Bilgisayar ve Öğretim Teknolojileri Eğitimi</t>
  </si>
  <si>
    <t>Eğitim Bilimleri bünyesinde yer alan tüm bölümler</t>
  </si>
  <si>
    <t xml:space="preserve"> Eğitim Bilimleri bünyesinde yer alan tüm bölümler</t>
  </si>
  <si>
    <t>İNGİLİZ DİLİ VE EDEBİYATI</t>
  </si>
  <si>
    <t>KARŞILAŞTIRMALI EDEBİYAT, İNGİLİZ DİLİ VE EDEBİYATI, TÜRK DİLİ VE EDEBİYATI, İNGİLİZCE ÖĞRETMENLİĞİ</t>
  </si>
  <si>
    <t>KARŞILAŞTIRMALI EDEBİYAT, İNGİLİZ DİLİ VE EDEBİYATI, TÜRK DİLİ VE EDEBİYATI</t>
  </si>
  <si>
    <t>KARŞILAŞTIRMALI EDEBİYAT</t>
  </si>
  <si>
    <t>INGED, ESSE, IDEA,ACLA (American Comparative Literature Association)</t>
  </si>
  <si>
    <t>EĞİTİM YÖNETİMİ</t>
  </si>
  <si>
    <t>EĞİTİM BİLİMLERİ</t>
  </si>
  <si>
    <t>İslam tarihi ve sanatları</t>
  </si>
  <si>
    <t>İslam tarihi</t>
  </si>
  <si>
    <t>Tarih, Edebiyat, Musiki, El Sanatları</t>
  </si>
  <si>
    <t>JSTOR</t>
  </si>
  <si>
    <t xml:space="preserve">Tefsir </t>
  </si>
  <si>
    <t>GASTRONOMİ VE MUTFAK SANATLARI</t>
  </si>
  <si>
    <t>EVET</t>
  </si>
  <si>
    <t>Hadis</t>
  </si>
  <si>
    <t>Açık</t>
  </si>
  <si>
    <t>Var</t>
  </si>
  <si>
    <t>Tefsir, Fıkıh</t>
  </si>
  <si>
    <t>Hadis, Yefsir, Fıkıh</t>
  </si>
  <si>
    <t xml:space="preserve">Dahili Tıp Bilimleri </t>
  </si>
  <si>
    <t xml:space="preserve">Aile Hekimliği Anabilim Dalı </t>
  </si>
  <si>
    <t xml:space="preserve">Web of Science, Pubmed, Uptodate </t>
  </si>
  <si>
    <t>Psikoloji</t>
  </si>
  <si>
    <t>Gıda</t>
  </si>
  <si>
    <t>Gıda Mühendisliği</t>
  </si>
  <si>
    <t>Bölümde sadece 1 hoca var.</t>
  </si>
  <si>
    <t>Laboratuvarımız olmadığı için araştırma yapamıyoruz. Öğrenci laboratuvarında yaptığımız araştırmaları önemsemiyoruz. gerçek bilimsel araştırma yapmak için önce laboratuvar olması lazım.</t>
  </si>
  <si>
    <t>Hiçbirine (haftada 40 saat ders vermekteyim, zamanım yok)</t>
  </si>
  <si>
    <t>?</t>
  </si>
  <si>
    <t>Dinler Tarihi</t>
  </si>
  <si>
    <t>Yaşayan Diller</t>
  </si>
  <si>
    <t xml:space="preserve">Kürt Dili ve Kültürü </t>
  </si>
  <si>
    <t>Kürt Dili ve Kültürü</t>
  </si>
  <si>
    <t>Yabancı Diller</t>
  </si>
  <si>
    <t>Eğitim Fakültesi</t>
  </si>
  <si>
    <t>Bilgim yok.</t>
  </si>
  <si>
    <t>Dünya dilleri, edebiyatları ve kültürleri</t>
  </si>
  <si>
    <t>Sağlık Bilimleri Fakültesi</t>
  </si>
  <si>
    <t>Beslenme ve Diyetetik</t>
  </si>
  <si>
    <t>Biyokimya</t>
  </si>
  <si>
    <t>Genel Sosyoloji ve Metodoloji</t>
  </si>
  <si>
    <t>uygulamalı sosyoloji</t>
  </si>
  <si>
    <t>sosyal hizmet</t>
  </si>
  <si>
    <t>yok</t>
  </si>
  <si>
    <t xml:space="preserve">eğitim </t>
  </si>
  <si>
    <t>Yabancı Dil Eğitimi</t>
  </si>
  <si>
    <t>Biyoloji Antropoloji</t>
  </si>
  <si>
    <t xml:space="preserve">GASTRONOMİ VE MUTFAK SANATLARI </t>
  </si>
  <si>
    <t>GIDA MÜHENDİSLİĞİ</t>
  </si>
  <si>
    <t>Hadıs</t>
  </si>
  <si>
    <t>Yabancı dıller Arap dıli ve belegatı</t>
  </si>
  <si>
    <t>Hadis islam tarihi</t>
  </si>
  <si>
    <t>İş Sağlığı ve Güvenliği</t>
  </si>
  <si>
    <t>Maden Mühendisliği Ana bilim Dalı</t>
  </si>
  <si>
    <t xml:space="preserve">İş Sağlığı ve Güvenliği </t>
  </si>
  <si>
    <t>Mühendislik, Temel Bilimler (Fizik, Kimya ve Biyoloji), Teknik Eğitim Fakülte ya da Yüksekokulları (Metal, Malzeme, Elektrik vs. Bölümleri), Tıp ve Sağlık Bilimleri (Halk Sağlığı ve Hemşirelik Bölümleri),  İlk ve Acil Yardım, Afet ve Acil Durum Yönetimi, Hukuk, Sosyal Güvenlik</t>
  </si>
  <si>
    <t>Ulakbim (Üyeyim) , Ulak6Net, YETKİM, UUYS, TRUBA, EDUROAM</t>
  </si>
  <si>
    <t xml:space="preserve">İslam tarihi </t>
  </si>
  <si>
    <t>Fıkıh, hadis</t>
  </si>
  <si>
    <t>Nauss. Edu</t>
  </si>
  <si>
    <t>Office, video programi</t>
  </si>
  <si>
    <t>Uygulamalı sosyoloji</t>
  </si>
  <si>
    <t>Kimya</t>
  </si>
  <si>
    <t>ilaç tasarımı, malzeme bilimi, kozmetik</t>
  </si>
  <si>
    <t>Design_Expert</t>
  </si>
  <si>
    <t>Sosyal Bilimler MYO</t>
  </si>
  <si>
    <t>Otel Lokanta ve İkram Hizmetleri</t>
  </si>
  <si>
    <t>Gastronomi ve Mutfak Sanatları</t>
  </si>
  <si>
    <t>Yönetim Organizasyon</t>
  </si>
  <si>
    <t>Okul Öncesi Öğretmenliği</t>
  </si>
  <si>
    <t>Çocuk gelişimi</t>
  </si>
  <si>
    <t>Psikolojik danışmanlık</t>
  </si>
  <si>
    <t xml:space="preserve">Yerel yönetimler </t>
  </si>
  <si>
    <t xml:space="preserve">Kamu yönetimi </t>
  </si>
  <si>
    <t xml:space="preserve">Göç ve güvenlik araştırmaları </t>
  </si>
  <si>
    <t xml:space="preserve">Göç </t>
  </si>
  <si>
    <t xml:space="preserve">Uluslararası Kamu yönetimi birliği </t>
  </si>
  <si>
    <t>Muhasebe</t>
  </si>
  <si>
    <t>Muhasebe ve finansman</t>
  </si>
  <si>
    <t xml:space="preserve">Muhasebe ve vergi uygulamaları </t>
  </si>
  <si>
    <t xml:space="preserve">Hiçbiri </t>
  </si>
  <si>
    <t xml:space="preserve">Teknoloji </t>
  </si>
  <si>
    <t>Researcgate, Google akademi</t>
  </si>
  <si>
    <t xml:space="preserve">Eta, logo, ofis </t>
  </si>
  <si>
    <t>Diller ve Kültürlerarası İletişim</t>
  </si>
  <si>
    <t xml:space="preserve">Kültürel Çalışmalar </t>
  </si>
  <si>
    <t>Kültürel Çalışmalar</t>
  </si>
  <si>
    <t>Çeviribilim</t>
  </si>
  <si>
    <t>Karşılaştırmalı edebiyat</t>
  </si>
  <si>
    <t>Tüçev</t>
  </si>
  <si>
    <t>Çağrı Merkezi Hizmetleri</t>
  </si>
  <si>
    <t>Yönetim Bilişim Sistemleri</t>
  </si>
  <si>
    <t>Büro Yönetimi-Çağrı Hizmetleri Programı</t>
  </si>
  <si>
    <t>Arkeoloji, Antropoloji</t>
  </si>
  <si>
    <t>Tarih, Antropoloji, Arkeoloji</t>
  </si>
  <si>
    <t>Arkeoloji, Antropoloji, Din Sosyolojisi</t>
  </si>
  <si>
    <t xml:space="preserve">Gastronomi ve Mutfak Sanatları </t>
  </si>
  <si>
    <t>Ana bilim dalında görev yapmıyorum.</t>
  </si>
  <si>
    <t xml:space="preserve">Turizm ile ilgili alanlarla </t>
  </si>
  <si>
    <t>Hiç</t>
  </si>
  <si>
    <t>Eğitim Bilimleri</t>
  </si>
  <si>
    <t>Scopus</t>
  </si>
  <si>
    <t xml:space="preserve">Maxquda </t>
  </si>
  <si>
    <t>Edebiyat Fakültesi, Eğitim Fakültesi</t>
  </si>
  <si>
    <t>Dâru'l-Manzûme (IslamicInfo) Arapça Tez Veritabanı</t>
  </si>
  <si>
    <t>Office Eğitim Aboneliği, Adobe</t>
  </si>
  <si>
    <t xml:space="preserve">Yönetim organizasyon </t>
  </si>
  <si>
    <t xml:space="preserve">İşletme </t>
  </si>
  <si>
    <t>SPSS,Maxquada</t>
  </si>
  <si>
    <t>PLANLAMIYORUZ</t>
  </si>
  <si>
    <t>İLAHİYAT/EDEBİYAT</t>
  </si>
  <si>
    <t>Ziraat Fakültesi</t>
  </si>
  <si>
    <t>Bahçe Bitkileri</t>
  </si>
  <si>
    <t>Peyzaj Mimarlığı</t>
  </si>
  <si>
    <t>Zootekni</t>
  </si>
  <si>
    <t>Biyometri</t>
  </si>
  <si>
    <t>Türk Dili ve Edebiyatı</t>
  </si>
  <si>
    <t>Yeni Türk Edebiyatı</t>
  </si>
  <si>
    <t>Eski Türk Edebiyatı ve Yeni Türk Dili</t>
  </si>
  <si>
    <t>Fransız Edebiyatı ve Kürt Dili ve Edebiyatı</t>
  </si>
  <si>
    <t>İNALCO</t>
  </si>
  <si>
    <t xml:space="preserve">Kuranı Kerim Okuma ve Kiraat </t>
  </si>
  <si>
    <t xml:space="preserve">Sosyoloji, Psikoloji, Ekonomi, Gıda </t>
  </si>
  <si>
    <t>Al Manhal e-Kütüphane (Arapça Akademik İçerik)</t>
  </si>
  <si>
    <t>BESYO</t>
  </si>
  <si>
    <t>ANTRENÖRLÜK EĞİTİMİ</t>
  </si>
  <si>
    <t>tıp veya sağlık bilimleri fakültesi ile</t>
  </si>
  <si>
    <t>spor bilimleri fakültesi olarak mevcut üç alanımızda açmayı planlıyoruz</t>
  </si>
  <si>
    <t>fizik tedavi</t>
  </si>
  <si>
    <t>Coğrafya</t>
  </si>
  <si>
    <t>İklim Değişikliği-Küresel Isınma ve Afetler</t>
  </si>
  <si>
    <t>CBS (ArcGIS), Corel</t>
  </si>
  <si>
    <t>Mikrobiyoloji ABD</t>
  </si>
  <si>
    <t>İç Hastalıkları, Viroloji, Parazitoloji, Tıbbi Mikrobiyoloji, Moleküler Biyoloji</t>
  </si>
  <si>
    <t>Veterinerlik Mikrobiyolojisi</t>
  </si>
  <si>
    <t>Moleküler Biyoloji</t>
  </si>
  <si>
    <t>Üniversitemizin üyelikleri şu an için yeterli gelmektedir.</t>
  </si>
  <si>
    <t>AVESİS</t>
  </si>
  <si>
    <t>Mühendislik Fakültesi</t>
  </si>
  <si>
    <t>İnşaat Mühendisliği</t>
  </si>
  <si>
    <t>Mekanik</t>
  </si>
  <si>
    <t>Evet</t>
  </si>
  <si>
    <t>Yerel yönetimler</t>
  </si>
  <si>
    <t>Planlamıyoruz</t>
  </si>
  <si>
    <t>Bitkisel Biyoteknoloji</t>
  </si>
  <si>
    <t>evet</t>
  </si>
  <si>
    <t>biyoloji-tıp-kimya</t>
  </si>
  <si>
    <t>researchgate, linkldn</t>
  </si>
  <si>
    <t>bahçe bitkileri</t>
  </si>
  <si>
    <t>tarımsal biyoteknoloji, biyoloji</t>
  </si>
  <si>
    <t>jmp, endnote, geneious</t>
  </si>
  <si>
    <t>tarla</t>
  </si>
  <si>
    <t>Biyoteknoloji, Bitki Koruma</t>
  </si>
  <si>
    <t>Toprak Bilimi ve Bitki Besleme</t>
  </si>
  <si>
    <t>Toprak Bilimi</t>
  </si>
  <si>
    <t>Tarımsal Biyoteknloji- Tarla Bitkileri veya Biyosistem</t>
  </si>
  <si>
    <t>Tarla Bitkileri/ Biyosistem</t>
  </si>
  <si>
    <t>Mühendislik</t>
  </si>
  <si>
    <t>COST Aksion</t>
  </si>
  <si>
    <t>Tarla bitkileri</t>
  </si>
  <si>
    <t>Tahıllar ve yemeklik baklagiller</t>
  </si>
  <si>
    <t>Toprak bölümü,</t>
  </si>
  <si>
    <t>Açık zaten</t>
  </si>
  <si>
    <t xml:space="preserve">Toprak bölümü </t>
  </si>
  <si>
    <t xml:space="preserve">Değilim </t>
  </si>
  <si>
    <t>Selçuk üniversitesi veteriner fakültesi farmakoloji ve toksikoloji abd</t>
  </si>
  <si>
    <t xml:space="preserve">Hayır </t>
  </si>
  <si>
    <t>Olabilir</t>
  </si>
  <si>
    <t>Tübitak</t>
  </si>
  <si>
    <t>SPSS programı yazılımı faydalı olabilir. Bunun yanında nitel araştırmada kullanılan MaxQuda, NVivo programı yazılımları çalışmalarımız açısından iyi olacaktır.</t>
  </si>
  <si>
    <t>Peyzaj Mimarligi</t>
  </si>
  <si>
    <t>Mimarlik, Sehir Bolge Planlama</t>
  </si>
  <si>
    <t>.</t>
  </si>
  <si>
    <t>Arkeoloji, Genetik</t>
  </si>
  <si>
    <t>Tarım Ekonomisi</t>
  </si>
  <si>
    <t>Tarımsal İşletmecilik</t>
  </si>
  <si>
    <t>İŞLETME-SOSYOLOJİ</t>
  </si>
  <si>
    <t xml:space="preserve">Tarımsal Biyoteknoloji </t>
  </si>
  <si>
    <t xml:space="preserve">Moleküler biyoloji doktora </t>
  </si>
  <si>
    <t xml:space="preserve">Tarımsal biyoteknoloji </t>
  </si>
  <si>
    <t xml:space="preserve">Biyoloji, ziraatin diğer bölümleri </t>
  </si>
  <si>
    <t xml:space="preserve">Davranış genetiği </t>
  </si>
  <si>
    <t>Bitki Koruma</t>
  </si>
  <si>
    <t>Tarla Bitkileri, Bahçe Bitkileri</t>
  </si>
  <si>
    <t>Elsevier</t>
  </si>
  <si>
    <t>SPSS, Articulate</t>
  </si>
  <si>
    <t xml:space="preserve">Bitki koruma </t>
  </si>
  <si>
    <t>Fitopatoloji</t>
  </si>
  <si>
    <t>Fiyopatoloji, Entomoloji</t>
  </si>
  <si>
    <t xml:space="preserve">Moleküler biyoloji ve genetik </t>
  </si>
  <si>
    <t>Doktora programı açmayı planlamıyoruz</t>
  </si>
  <si>
    <t>Tarla Bitkileri ve Tarımsal Biyoteknoloji</t>
  </si>
  <si>
    <t>İstemiyorum.</t>
  </si>
  <si>
    <t>Planımız bulunmamaktadır</t>
  </si>
  <si>
    <t>Ziraat Fakültesinin diğer bölümleri</t>
  </si>
  <si>
    <t>Entomoloji</t>
  </si>
  <si>
    <t xml:space="preserve">Bahçe bitkileri </t>
  </si>
  <si>
    <t xml:space="preserve">Tübitak </t>
  </si>
  <si>
    <t>Biyosistem</t>
  </si>
  <si>
    <t>Tarım makinaları</t>
  </si>
  <si>
    <t xml:space="preserve">Biyosistem Mühendisliği </t>
  </si>
  <si>
    <t>Biyosistem Mühendisliği Alanında</t>
  </si>
  <si>
    <t xml:space="preserve">Makina ve İnşaat Mühendisliği </t>
  </si>
  <si>
    <t xml:space="preserve">mevcut olanlar şuan yeterli </t>
  </si>
  <si>
    <t>spor yöneticiliği</t>
  </si>
  <si>
    <t>spor bilimleri</t>
  </si>
  <si>
    <t>psikoloji</t>
  </si>
  <si>
    <t>Antrenörlük eğitimi</t>
  </si>
  <si>
    <t xml:space="preserve">Beden Eğitimi ve Spor </t>
  </si>
  <si>
    <t>Beden Eğitimi ve Spor ABD</t>
  </si>
  <si>
    <t>SAĞLIK,BİYOFİZİK</t>
  </si>
  <si>
    <t>Beden Eğitimi ve Spor</t>
  </si>
  <si>
    <t>Beden Eğitimi ve Spor, Spor Sağlık, Spor Yönetimi</t>
  </si>
  <si>
    <t>Sağlık</t>
  </si>
  <si>
    <t>Beden Eğitimi ve Spor, Spor Sağlık</t>
  </si>
  <si>
    <t>TARLA</t>
  </si>
  <si>
    <t>bu öğrenci talebine göre şekil alan bir durum</t>
  </si>
  <si>
    <t>fikrim yok</t>
  </si>
  <si>
    <t>pdf, office, işletim sistemleri ve daha bir çok şey</t>
  </si>
  <si>
    <t>Tarla Bitkileri Bölümü</t>
  </si>
  <si>
    <t>Çayır Mera ve Yem Bitkileri</t>
  </si>
  <si>
    <t>eğitim programları ve öğretim (doktora)</t>
  </si>
  <si>
    <t>eğitim programları ve öğretim</t>
  </si>
  <si>
    <t xml:space="preserve">Türkçe Öğretimi </t>
  </si>
  <si>
    <t>Bağ yetiştirme ve ıslahı bilim dalı</t>
  </si>
  <si>
    <t xml:space="preserve">Zootekni </t>
  </si>
  <si>
    <t xml:space="preserve">Tarım Politikası ve Yayım </t>
  </si>
  <si>
    <t xml:space="preserve">Hayvancılık </t>
  </si>
  <si>
    <t xml:space="preserve">Zootekni ve hayvan besleme </t>
  </si>
  <si>
    <t>Genetik</t>
  </si>
  <si>
    <t>SAS</t>
  </si>
  <si>
    <t>Mikrobiyoloji</t>
  </si>
  <si>
    <t>Web of Science</t>
  </si>
  <si>
    <t>Science Direct</t>
  </si>
  <si>
    <t>Cerrahi anabilim dalı</t>
  </si>
  <si>
    <t>Spor Yöneticiliği</t>
  </si>
  <si>
    <t xml:space="preserve">Spor Yönetimi </t>
  </si>
  <si>
    <t>Spor Bilimleri</t>
  </si>
  <si>
    <t>İşletme Yönetimi</t>
  </si>
  <si>
    <t>EndNote, ScienceDirect</t>
  </si>
  <si>
    <t>Mendeley, Scopus, Core</t>
  </si>
  <si>
    <t>Besin hijyeni ve teknolojisi</t>
  </si>
  <si>
    <t>Hayvan Besleme Abd</t>
  </si>
  <si>
    <t xml:space="preserve">Hayvan besleme ABD </t>
  </si>
  <si>
    <t>Zootekni, genetik, Gıda abd</t>
  </si>
  <si>
    <t xml:space="preserve">Biyoistatistik </t>
  </si>
  <si>
    <t>Hayır</t>
  </si>
  <si>
    <t xml:space="preserve">Evet </t>
  </si>
  <si>
    <t>Temel Bilimler</t>
  </si>
  <si>
    <t>Fizyoloji</t>
  </si>
  <si>
    <t>Veteriner Mikrobiyoloji</t>
  </si>
  <si>
    <t>Viroloji Anabilim Dalı</t>
  </si>
  <si>
    <t>Viroloji ve Biyoinformatik</t>
  </si>
  <si>
    <t>BİYOSİSTEM</t>
  </si>
  <si>
    <t>Eğitim Yönetimi</t>
  </si>
  <si>
    <t>Eğitimin Felsefi Sosyal ve Tarihi Temelleri</t>
  </si>
  <si>
    <t>İç hastalıkları abd</t>
  </si>
  <si>
    <t>Veteriner hayvan besleme ve beslenme hastalıkları</t>
  </si>
  <si>
    <t xml:space="preserve">Hayvan besleme ve beslenme hastalıkları </t>
  </si>
  <si>
    <t xml:space="preserve">Anatomi </t>
  </si>
  <si>
    <t>Anatomi</t>
  </si>
  <si>
    <t xml:space="preserve">Parazitoloji </t>
  </si>
  <si>
    <t xml:space="preserve">Histoloji ve embriyoji </t>
  </si>
  <si>
    <t xml:space="preserve">Mikrobiyoloji </t>
  </si>
  <si>
    <t xml:space="preserve">Patoloji </t>
  </si>
  <si>
    <t xml:space="preserve">Fen bilgisi öğretmenliği </t>
  </si>
  <si>
    <t xml:space="preserve">Biyoloji Ögretmenligi </t>
  </si>
  <si>
    <t>Fen bilgisi eğitimi</t>
  </si>
  <si>
    <t xml:space="preserve">Matematik </t>
  </si>
  <si>
    <t xml:space="preserve">Matematik öğretmenliği </t>
  </si>
  <si>
    <t xml:space="preserve">Matematik eğitimi </t>
  </si>
  <si>
    <t>Matematik ve Fen Bilimleri Eğitimi</t>
  </si>
  <si>
    <t>Fen Eğitimi</t>
  </si>
  <si>
    <t xml:space="preserve">İlköğretim Matematik Öğretmenliği </t>
  </si>
  <si>
    <t>Matematik</t>
  </si>
  <si>
    <t xml:space="preserve">Matematik Eğitimi </t>
  </si>
  <si>
    <t xml:space="preserve">Matematik, bilgisayar, mühendislik </t>
  </si>
  <si>
    <t>Mühendislik, Tıp, Epidemioyoloji, Biyoloji</t>
  </si>
  <si>
    <t>Mümkünse hepsi</t>
  </si>
  <si>
    <t>Matlab, maple, mathematica</t>
  </si>
  <si>
    <t>Fen Bilgisi</t>
  </si>
  <si>
    <t>Fizik</t>
  </si>
  <si>
    <t>Fen Bilimleri Eğitimi</t>
  </si>
  <si>
    <t>Kimya -Biyoloji- Çevre-Ziraat</t>
  </si>
  <si>
    <t>Fizik-Kimya-Çevre</t>
  </si>
  <si>
    <t>XRD, FT-IR ve XRF cihazlarını daha iyi öğrenmek isterim</t>
  </si>
  <si>
    <t>Matematik Öğretmenliği</t>
  </si>
  <si>
    <t xml:space="preserve">Sosyal Bilimler ve Eğitim Bilimleri </t>
  </si>
  <si>
    <t>Mühendislik veya tıp</t>
  </si>
  <si>
    <t>Matematik eğitimi</t>
  </si>
  <si>
    <t xml:space="preserve">Temel eğitim STEM </t>
  </si>
  <si>
    <t>İnşaat Mühendisliği Anabilim Dalı</t>
  </si>
  <si>
    <t xml:space="preserve">Biyosistem ve Kimya Mühendisliği </t>
  </si>
  <si>
    <t xml:space="preserve">İnşaat mühendisliği </t>
  </si>
  <si>
    <t>Yapı</t>
  </si>
  <si>
    <t xml:space="preserve">Bilgisayar mühendisliği, mimarlık </t>
  </si>
  <si>
    <t>Bilgisayar mühendisliği, mimarlık</t>
  </si>
  <si>
    <t>İnşaat mühendisliği</t>
  </si>
  <si>
    <t xml:space="preserve">Bilgisayara mühendisliği </t>
  </si>
  <si>
    <t xml:space="preserve">Makine Mühendisliği </t>
  </si>
  <si>
    <t xml:space="preserve">Makine  Mühendisliği </t>
  </si>
  <si>
    <t xml:space="preserve">Makine  Muhendisligi </t>
  </si>
  <si>
    <t xml:space="preserve">Kimya Mühendisliği </t>
  </si>
  <si>
    <t>Kimya mühendisliğı</t>
  </si>
  <si>
    <t>Bilgisayar</t>
  </si>
  <si>
    <t>Elektrik-Elektronik</t>
  </si>
  <si>
    <t>Bilgisayar Mühendisliği</t>
  </si>
  <si>
    <t>Elektronik, Makine, Tıp, Ziraat</t>
  </si>
  <si>
    <t>IEEE, SPIE</t>
  </si>
  <si>
    <t xml:space="preserve">Bilgisayar mühendisliği </t>
  </si>
  <si>
    <t xml:space="preserve">Elektrik ve bilgisayar mühendisliği </t>
  </si>
  <si>
    <t xml:space="preserve">Yazılım </t>
  </si>
  <si>
    <t xml:space="preserve">Elektrik elektronik mühendisliği </t>
  </si>
  <si>
    <t xml:space="preserve">Biyomedikal mühendisliği </t>
  </si>
  <si>
    <t xml:space="preserve">Yapay zeka </t>
  </si>
  <si>
    <t>Kimyasal Teknolojiler</t>
  </si>
  <si>
    <t xml:space="preserve">Makine Mühendisliği, Biyokimya </t>
  </si>
  <si>
    <t xml:space="preserve">Ulakbim, Tübitak </t>
  </si>
  <si>
    <t>Gıda mühendisliği</t>
  </si>
  <si>
    <t>Kimya mühendisliği</t>
  </si>
  <si>
    <t>Uluslararası biyokimyacılar Birliği</t>
  </si>
  <si>
    <t>Originlab grafik çizme programi</t>
  </si>
  <si>
    <t>Biyoteknoloji, biyokimya</t>
  </si>
  <si>
    <t>Gıda mühendisliği, biyoteknoloji</t>
  </si>
  <si>
    <t>SciVal</t>
  </si>
  <si>
    <t>Endnote, office 365</t>
  </si>
  <si>
    <t>Bilgisayar Müh.</t>
  </si>
  <si>
    <t xml:space="preserve">Fen Bilgisi Öğretmenliği </t>
  </si>
  <si>
    <t>Fizik Eğitimi, Kimya Eğitimi, Biyoloji Eğitimi</t>
  </si>
  <si>
    <t xml:space="preserve">Fen Bilgisi Eğitimi </t>
  </si>
  <si>
    <t>Özel Eğitim</t>
  </si>
  <si>
    <t>Turcademy</t>
  </si>
  <si>
    <t xml:space="preserve">Elektrik Elektronik Mühendisliği </t>
  </si>
  <si>
    <t>kimya</t>
  </si>
  <si>
    <t>Kimyasal teknolojiler</t>
  </si>
  <si>
    <t>Biyokimya ve enerji</t>
  </si>
  <si>
    <t>ACS</t>
  </si>
  <si>
    <t>Biyoloji,  sağlık</t>
  </si>
  <si>
    <t>MATLAB, Microsoft ürünleri</t>
  </si>
  <si>
    <t>İlköğretim matematik öğretmenliği</t>
  </si>
  <si>
    <t xml:space="preserve">Biosistem müh veya kimya müh ve mimarlık </t>
  </si>
  <si>
    <t>Biosistem müh.</t>
  </si>
  <si>
    <t xml:space="preserve">Mimarlık biosistem,kimya mühendisliği </t>
  </si>
  <si>
    <t xml:space="preserve">Elsevierde </t>
  </si>
  <si>
    <t>Deprem analiz programları, acad, sap2000, sta4cad</t>
  </si>
  <si>
    <t>Makine müh</t>
  </si>
  <si>
    <t>Elektrik elektronik müh., Kimya müh., gıda müh</t>
  </si>
  <si>
    <t>Bilgisayar müh</t>
  </si>
  <si>
    <t xml:space="preserve">Yazılım mühendisliği </t>
  </si>
  <si>
    <t>Yapay zeka</t>
  </si>
  <si>
    <t>Elektrik Elektronik Müh.</t>
  </si>
  <si>
    <t>Elektrik Makinaları</t>
  </si>
  <si>
    <t>Makina müh., Enerji Sistemleri Müh., Yazılım Müh.,</t>
  </si>
  <si>
    <t xml:space="preserve">ELSEVIER, SCIENCE DIRECT, SPRINGER, </t>
  </si>
  <si>
    <t>Beden Eğitimi ve Spor Anabilim Dalı</t>
  </si>
  <si>
    <t>Sağlık Bilimleri, Pedagoji</t>
  </si>
  <si>
    <t>Eğitim Yönetimi ABD</t>
  </si>
  <si>
    <t xml:space="preserve">Herhangi bir talebim yok </t>
  </si>
  <si>
    <t>Soruyu anlamadım</t>
  </si>
  <si>
    <t>Tasarım MYO</t>
  </si>
  <si>
    <t>Tasarım</t>
  </si>
  <si>
    <t>Şehir ve Bölge Planlama</t>
  </si>
  <si>
    <t>GIS, NetCAD, Photoshop, AutoCAD</t>
  </si>
  <si>
    <t>Katıhal fiziği</t>
  </si>
  <si>
    <t>Nature</t>
  </si>
  <si>
    <t>Kimya Mühendisliği</t>
  </si>
  <si>
    <t>Temel İşlemler ve Termodinamik</t>
  </si>
  <si>
    <t>Malzeme ve Nano Mühendislik</t>
  </si>
  <si>
    <t>Türkçe ve Sosyal Bilimler</t>
  </si>
  <si>
    <t>Türkçe Eğitimi</t>
  </si>
  <si>
    <t>Türk Dili ve Edebiyatı, Dil Bilimi</t>
  </si>
  <si>
    <t>TEMEL EĞİTİM</t>
  </si>
  <si>
    <t>EĞİTİM PROGRAMLARI VE ÖĞRETİM</t>
  </si>
  <si>
    <t>PSİKOLOJİ</t>
  </si>
  <si>
    <t>SOBİAD, BOOKCİTY, SPRİNGER E-BOOK, WİLEY</t>
  </si>
  <si>
    <t>amos, spss, cma, lisler</t>
  </si>
  <si>
    <t>Eruh MYO</t>
  </si>
  <si>
    <t xml:space="preserve">Sosyal hizmetler </t>
  </si>
  <si>
    <t xml:space="preserve">Psikolojik danışmanlık ve rehberlik </t>
  </si>
  <si>
    <t>Pdr</t>
  </si>
  <si>
    <t xml:space="preserve">Psikoloji </t>
  </si>
  <si>
    <t xml:space="preserve">Pdr derneği </t>
  </si>
  <si>
    <t>Dölerme ve Suni Tohumlama</t>
  </si>
  <si>
    <t>Dölerme ve Suni Tohımlama</t>
  </si>
  <si>
    <t>Doğum ve Jinekoloji, Zootekni</t>
  </si>
  <si>
    <t>Doğum ve Jinekoloji, Zootekni, Genetik</t>
  </si>
  <si>
    <t>Tarla Bitkileri</t>
  </si>
  <si>
    <t>Fikrim yok</t>
  </si>
  <si>
    <t>Tarımsal Biyoteknoloji</t>
  </si>
  <si>
    <t>ICARDA</t>
  </si>
  <si>
    <t>Eski Türk Edebiyatı</t>
  </si>
  <si>
    <t>HAYIR</t>
  </si>
  <si>
    <t>SPRİNGER VE SAGE</t>
  </si>
  <si>
    <t>MPLUS</t>
  </si>
  <si>
    <t>Okul öncesi eğitimi</t>
  </si>
  <si>
    <t>Çocuk bakimi ve genclik hizmetleri bölumu</t>
  </si>
  <si>
    <t>Okul öncesi egitimi</t>
  </si>
  <si>
    <t>Okul öncesi, cocuk gelisimi</t>
  </si>
  <si>
    <t>Okul öncesi eğitim</t>
  </si>
  <si>
    <t>Ulakbim</t>
  </si>
  <si>
    <t xml:space="preserve">Harita ve kadastro </t>
  </si>
  <si>
    <t xml:space="preserve">Harita mühendisliği </t>
  </si>
  <si>
    <t xml:space="preserve">Şehir planlama, mimarlık, ziraat fakültesi </t>
  </si>
  <si>
    <t xml:space="preserve">Sosyal hizmet ve danışmanlık </t>
  </si>
  <si>
    <t xml:space="preserve">Sosyal Hizmet </t>
  </si>
  <si>
    <t>Uzaktan Eğitim</t>
  </si>
  <si>
    <t>Elektrik-Elektronik Mühendisliği</t>
  </si>
  <si>
    <t>Bilgisayar Mühendisliği, Kimya Mühendisliği, Makine Mühendisliği</t>
  </si>
  <si>
    <t>Web of science</t>
  </si>
  <si>
    <t>EV EKONOMİSİYO/SOSYOLOJİ7ENGELLİ BAKIMI VE REHABİLİTASYONU</t>
  </si>
  <si>
    <t>KIRSAL KALKINMA/KIRSAL SOSYOLOJİ/TARIM POLİTİKALARI</t>
  </si>
  <si>
    <t>FİKRİM YOK</t>
  </si>
  <si>
    <t>KIRSAL ALAN ÇALIŞMALARI/KIRSAL SOSYOLOJİ</t>
  </si>
  <si>
    <t>Klinik Bilimler</t>
  </si>
  <si>
    <t>Veteriner Fakültesi - Veterinerlik Cerrahisi</t>
  </si>
  <si>
    <t>İngiliz dili eğitimi</t>
  </si>
  <si>
    <t>Dil ve edebiyat</t>
  </si>
  <si>
    <t>İngiliz Dili Eğitimi</t>
  </si>
  <si>
    <t>Dil Edebiyat olabilir</t>
  </si>
  <si>
    <t>Planlamıyorum.</t>
  </si>
  <si>
    <t>Türkçe Öğretimi  veya Türk Dili Eğitimi bölümü</t>
  </si>
  <si>
    <t>Research gate, Dergi Park, Academia</t>
  </si>
  <si>
    <t xml:space="preserve">Elektrik muhendisligi </t>
  </si>
  <si>
    <t xml:space="preserve">Devreler ve sistemler </t>
  </si>
  <si>
    <t>bilgisayar muhendisligi</t>
  </si>
  <si>
    <t>elektrik elektronik muhendisligi</t>
  </si>
  <si>
    <t>matlab, python, opendss</t>
  </si>
  <si>
    <t>Türk dili ve debiyatı</t>
  </si>
  <si>
    <t>Türkçe eğitimi</t>
  </si>
  <si>
    <t>sosyal bilimler</t>
  </si>
  <si>
    <t>TÜBİTAK</t>
  </si>
  <si>
    <t>Meyve Yetiştirme ve Islahı</t>
  </si>
  <si>
    <t>Merkezi laboratuvarların sayısının ve kapasitesinin artması ve buralarda üniversite personellerinin daha rahat bir şekilde çalışma yapabileceği ortamların oluşturulması.</t>
  </si>
  <si>
    <t>Endnote, Avesis</t>
  </si>
  <si>
    <t>TÜRK DİLİ VE EDEBİYATI</t>
  </si>
  <si>
    <t>YENİ TÜRK EDEBİYATI</t>
  </si>
  <si>
    <t>Halk Edebiyatı/Halkbilimi</t>
  </si>
  <si>
    <t>Türk Halk Edebiyatı</t>
  </si>
  <si>
    <t>Felsefe, İlahiyat, Psikoloji</t>
  </si>
  <si>
    <t>ÖZEL EĞİTİM</t>
  </si>
  <si>
    <t>Sosyal hizmetler</t>
  </si>
  <si>
    <t>Sosyal hizmet</t>
  </si>
  <si>
    <t>Ebelik</t>
  </si>
  <si>
    <t>Sosyal Bilimler</t>
  </si>
  <si>
    <t>Asgari Şartı Sağlayamıyoruz</t>
  </si>
  <si>
    <t>cerrahi anabilim dalı</t>
  </si>
  <si>
    <t>mikrobiyoloji</t>
  </si>
  <si>
    <t>Moleküler Biyoloji ve Genetik</t>
  </si>
  <si>
    <t>Endnote, avesis</t>
  </si>
  <si>
    <t>Endüstri Bitkileri</t>
  </si>
  <si>
    <t>gıda mühendisliği</t>
  </si>
  <si>
    <t>Veteriner Parazitoloji</t>
  </si>
  <si>
    <t>gıda mikrobiyolojisi</t>
  </si>
  <si>
    <t>kimya, biyoloji, veteriner gıda, parazitoloji</t>
  </si>
  <si>
    <t>islam hukuku</t>
  </si>
  <si>
    <t>TARLA BİTKİLERİ</t>
  </si>
  <si>
    <t xml:space="preserve">Bölümümüzdeki bütün alanlarda doktora programı açılabilmektedir. Ancak öğrenci başvuruları sonucu bu durum belirlenmektedir. </t>
  </si>
  <si>
    <t>BİYOLOJİ, KİMYA, ECZACILIK, PEYZAJ, BİYOSİSTEM, BİYOTEKNOLOJİ, GIDA, BİTKİ KORUMA, BAHÇE BİTKİLERİ</t>
  </si>
  <si>
    <t>Mimarlık-ŞBP</t>
  </si>
  <si>
    <t xml:space="preserve">ArcGIS, AutoCad, Photoshop CC, </t>
  </si>
  <si>
    <t>Genel Türk Tarihi</t>
  </si>
  <si>
    <t>Sosyal bilimlerin her alanı katkı sağlayabilir. Özelikle dil bölümleri ile ortak çalışma.</t>
  </si>
  <si>
    <t>jstor</t>
  </si>
  <si>
    <t xml:space="preserve">Mekatronik Mühendisliği </t>
  </si>
  <si>
    <t>Yüksek özellikteki iş istasyonu faydalı olabilir diye düşünüyorum.</t>
  </si>
  <si>
    <t>Tarım Politikası ve Yayım</t>
  </si>
  <si>
    <t>Bitki koruma</t>
  </si>
  <si>
    <t xml:space="preserve">Tarımsal bilimler, Tarımsal biyoteknoloji, Tarla bitkileri, Bahçe bitkileri, </t>
  </si>
  <si>
    <t>tarla bitkileri</t>
  </si>
  <si>
    <t>Yakınçağ Tarihi</t>
  </si>
  <si>
    <t>Coğrafya ve Sosyoloji</t>
  </si>
  <si>
    <t>olursa Fitopatoloji</t>
  </si>
  <si>
    <t>Bahçe bitkileri</t>
  </si>
  <si>
    <t>çok sayıda</t>
  </si>
  <si>
    <t>ilgili alanda</t>
  </si>
  <si>
    <t>Tarih Anabilim dalının alt bilim dallarıyla ortaklaşa bir program açılabilir.</t>
  </si>
  <si>
    <t>Yakınçağ Tarihi ABD</t>
  </si>
  <si>
    <t>Sosyal Bilgiler Öğretmenliği, Sosyoloji, Coğrafya ve Edebiyat Bölümleri ile.</t>
  </si>
  <si>
    <t>Tarih Anabilim Dalında</t>
  </si>
  <si>
    <t>Uluslararası ilişkiler, Siyaset Bilimi, İktisat, Coğrafya ve Sosyoloji gibi sosyal bilim ağırlıklı alanlarda çalışma yapmak isterim.</t>
  </si>
  <si>
    <t>Tubitak, Ulak Net</t>
  </si>
  <si>
    <t xml:space="preserve">Kütüphane ile ilgili yazılımların ve veritabanlarının alınması gerekir. </t>
  </si>
  <si>
    <t xml:space="preserve">Temel eğitim </t>
  </si>
  <si>
    <t>Sınıf eğitimi</t>
  </si>
  <si>
    <t xml:space="preserve">Sınıf eğitimi </t>
  </si>
  <si>
    <t>Organik Kimya</t>
  </si>
  <si>
    <t>Sınıf Eğitimi</t>
  </si>
  <si>
    <t>Sci Finder</t>
  </si>
  <si>
    <t>Chemdraw, Mestrenova, Grammarly</t>
  </si>
  <si>
    <t>Sınıf Egitimi</t>
  </si>
  <si>
    <t>Sosyal bilimler</t>
  </si>
  <si>
    <t xml:space="preserve">Kriter sağlanamıyor </t>
  </si>
  <si>
    <t>Egitim bilimleri, Sosyal bilimler</t>
  </si>
  <si>
    <t xml:space="preserve">Uyr değilim </t>
  </si>
  <si>
    <t>Güzel Sanatlar ve Tasarım Fakültesi</t>
  </si>
  <si>
    <t>Mimarlık</t>
  </si>
  <si>
    <t>Bina Bilgisi</t>
  </si>
  <si>
    <t>Şehir Bölge ve Planlama</t>
  </si>
  <si>
    <t>Ankara Üniversitesi Sınıf Eğitimi Ana Bilim Dalı ve Okul Öncesi Anabilim Dalı</t>
  </si>
  <si>
    <t>Okul Öncesi Alanında isterim</t>
  </si>
  <si>
    <t>Turcakademy, web of science</t>
  </si>
  <si>
    <t>Turnitin, SPSS, Endnote, MEXCUDA</t>
  </si>
  <si>
    <t>Biyoloji, Mühendislik</t>
  </si>
  <si>
    <t>SciFinder - CAS</t>
  </si>
  <si>
    <t>Mühendislik, Biyoloji</t>
  </si>
  <si>
    <t>Türk Halk Müziği Ses Eğitimi Bölümü</t>
  </si>
  <si>
    <t>Sınıf Öğretmenliği</t>
  </si>
  <si>
    <t>Toprak Bölümü</t>
  </si>
  <si>
    <t>Temel İslam bilimleri/Kelam</t>
  </si>
  <si>
    <t>İslam Felsefesi</t>
  </si>
  <si>
    <t xml:space="preserve">İslam Felsefesi </t>
  </si>
  <si>
    <t xml:space="preserve">Kelam </t>
  </si>
  <si>
    <t xml:space="preserve">European University Association (EUA) TÜBİTAK </t>
  </si>
  <si>
    <t>Bağ Yetştirme ve Islahı</t>
  </si>
  <si>
    <t xml:space="preserve">Temel Tıp Bilimleri </t>
  </si>
  <si>
    <t xml:space="preserve">Biyoloji </t>
  </si>
  <si>
    <t xml:space="preserve">Tıbbi Mikrobiyoloji </t>
  </si>
  <si>
    <t xml:space="preserve">Biyoloji, Veteriner mikrobiyoloji </t>
  </si>
  <si>
    <t xml:space="preserve">Biyoloji, Veteriber Mikrobiyoloji </t>
  </si>
  <si>
    <t xml:space="preserve">İmmünoloji, Biyoinformatik, Genetik </t>
  </si>
  <si>
    <t xml:space="preserve">Photoshop, Endnote, </t>
  </si>
  <si>
    <t>Şehircilik</t>
  </si>
  <si>
    <t>Planımız yok</t>
  </si>
  <si>
    <t>Web of Science, Scopus</t>
  </si>
  <si>
    <t>EndNote</t>
  </si>
  <si>
    <t xml:space="preserve">Science direct, </t>
  </si>
  <si>
    <t>Endnote, SPSS, Office</t>
  </si>
  <si>
    <t>MİMARLIK VE ŞEHİR PLANLAMA</t>
  </si>
  <si>
    <t>HARİTA MÜHENDİSLİĞİ</t>
  </si>
  <si>
    <t>Kurtalan MYO</t>
  </si>
  <si>
    <t>Finans bankacılık ve sigorta</t>
  </si>
  <si>
    <t>İktisat</t>
  </si>
  <si>
    <t>Ulaştırma Hizmetleri (Posta Hizmetleri Programı)</t>
  </si>
  <si>
    <t>İletişim (Halkla İlişkiler ve Tanıtım)</t>
  </si>
  <si>
    <t>Ulaştırma Hizmetleri</t>
  </si>
  <si>
    <t>Hukuk</t>
  </si>
  <si>
    <t xml:space="preserve"> </t>
  </si>
  <si>
    <t>Finans bankacılık ve sigortacılık</t>
  </si>
  <si>
    <t>İşletme</t>
  </si>
  <si>
    <t>Yönetim ve strateji</t>
  </si>
  <si>
    <t xml:space="preserve">İşletme yönetim </t>
  </si>
  <si>
    <t>İşletme yönetim</t>
  </si>
  <si>
    <t>Bitkisel ve hayvansal üretim bölümü</t>
  </si>
  <si>
    <t>ZiraaT fakültesi</t>
  </si>
  <si>
    <t xml:space="preserve">Turizm İşletmeciliği </t>
  </si>
  <si>
    <t>Seyahat Turizm ve Eğlence Hizmetleri</t>
  </si>
  <si>
    <t>Turizm İşletmeciliği Yüksekokulundaki rekreasyon ve gastronomi alanlarıyla ortak program açılabilir</t>
  </si>
  <si>
    <t>Seyahat, Turizm ve Eğlence hizmetleri</t>
  </si>
  <si>
    <t xml:space="preserve">Turizm ve Otel İşletmeciliği </t>
  </si>
  <si>
    <t>İsletme Anabilimdalı</t>
  </si>
  <si>
    <t>Kriterleri sağlanmiyor</t>
  </si>
  <si>
    <t>Sosyoloji-psikoloji</t>
  </si>
  <si>
    <t xml:space="preserve">Proquest, web of science, scopus </t>
  </si>
  <si>
    <t>Meslek yuksek okullarinda bulunan ögretim üyelerinin Mezun oldugu anabilim dallarina gore lisansustu egitime katki sağlayacabileceği disiplinlerde yer almalari gerektigini dusunuyoruz.</t>
  </si>
  <si>
    <t>Psikolojik Danışmanlık ve Rehberlik</t>
  </si>
  <si>
    <t>Sosyal Hizmetler ve Danışmanlık</t>
  </si>
  <si>
    <t>Psikoloji, Psikolojik Danışmanlık ve Rehberlik, Sosyoloji, Eğitim Bilimleri</t>
  </si>
  <si>
    <t xml:space="preserve">Hayvan Besleme </t>
  </si>
  <si>
    <t xml:space="preserve">Biyokimya, Farmakoloji, Genetik, Patoloji </t>
  </si>
  <si>
    <t xml:space="preserve">Turizm ve seyehat hizmetleri </t>
  </si>
  <si>
    <t xml:space="preserve">Turizm işletmeciliği </t>
  </si>
  <si>
    <t xml:space="preserve">Turizm ve seyahat hizmetleri programı </t>
  </si>
  <si>
    <t>Beden eğitimi ve spor</t>
  </si>
  <si>
    <t>Spor-Sağlık</t>
  </si>
  <si>
    <t>Sağlık ABD</t>
  </si>
  <si>
    <t xml:space="preserve">IBM SPSS, MİCROSOFT OFFİCE, </t>
  </si>
  <si>
    <t>Beden Eğitiöi ve Spor</t>
  </si>
  <si>
    <t>Sağlık ve Psikoloji</t>
  </si>
  <si>
    <t xml:space="preserve">Pubmed elsevier springer wos emerald </t>
  </si>
  <si>
    <t>Beden eğitimi ve spor ABD</t>
  </si>
  <si>
    <t>Sağlık Bilimleri</t>
  </si>
  <si>
    <t xml:space="preserve">Antrenörlük eğitimi </t>
  </si>
  <si>
    <t>Hareket ve antrenman</t>
  </si>
  <si>
    <t xml:space="preserve">Sağlık bilimleri fakültesi </t>
  </si>
  <si>
    <t>Spor bilimleri doktora proğramı</t>
  </si>
  <si>
    <t xml:space="preserve">Sağlık bilimler fakültesi ve tıp fakültesi </t>
  </si>
  <si>
    <t xml:space="preserve">Beden eğitimi ve Spor </t>
  </si>
  <si>
    <t xml:space="preserve">Saglik </t>
  </si>
  <si>
    <t xml:space="preserve">Eğitim ve sağlık </t>
  </si>
  <si>
    <t>SN</t>
  </si>
  <si>
    <t>Teknik Bilimler MYO</t>
  </si>
  <si>
    <t>İktisadi ve İdari Bilimler Fakültesi</t>
  </si>
  <si>
    <t>Birim</t>
  </si>
  <si>
    <t>Katılım</t>
  </si>
  <si>
    <t>Toplam</t>
  </si>
  <si>
    <t>%</t>
  </si>
  <si>
    <t>Corel</t>
  </si>
  <si>
    <t>Adobe</t>
  </si>
  <si>
    <t>Originlab</t>
  </si>
  <si>
    <t>Acad</t>
  </si>
  <si>
    <t>Office</t>
  </si>
  <si>
    <t>Articulate</t>
  </si>
  <si>
    <t>Amos</t>
  </si>
  <si>
    <t>Geneious</t>
  </si>
  <si>
    <t>Turnitin</t>
  </si>
  <si>
    <t>Chemdraw</t>
  </si>
  <si>
    <t>Mestrenova</t>
  </si>
  <si>
    <t>Grammarly</t>
  </si>
  <si>
    <t>İstenen Programlar</t>
  </si>
  <si>
    <t>ScienceDirect</t>
  </si>
  <si>
    <t>WİLEY</t>
  </si>
  <si>
    <t>DFN</t>
  </si>
  <si>
    <t>search.proquest.com</t>
  </si>
  <si>
    <t xml:space="preserve">scopus </t>
  </si>
  <si>
    <t>SPIE</t>
  </si>
  <si>
    <t>EDUROAM</t>
  </si>
  <si>
    <t>PubMed</t>
  </si>
  <si>
    <t xml:space="preserve">Uptodate </t>
  </si>
  <si>
    <t>ACLA (American Comparative Literature Association)</t>
  </si>
  <si>
    <t>COST</t>
  </si>
  <si>
    <t xml:space="preserve">SOBİAD </t>
  </si>
  <si>
    <t xml:space="preserve">BOOKCİTY </t>
  </si>
  <si>
    <t xml:space="preserve">Dergi Park </t>
  </si>
  <si>
    <t xml:space="preserve">Turcakademy </t>
  </si>
  <si>
    <t xml:space="preserve">ULUKBİM </t>
  </si>
  <si>
    <t xml:space="preserve">ULAK-NET </t>
  </si>
  <si>
    <t xml:space="preserve">Tubitak </t>
  </si>
  <si>
    <t xml:space="preserve">Web of Science </t>
  </si>
  <si>
    <t xml:space="preserve">HeinOnline </t>
  </si>
  <si>
    <t xml:space="preserve">JSTOR </t>
  </si>
  <si>
    <t xml:space="preserve">Proquest </t>
  </si>
  <si>
    <t xml:space="preserve">IEEE </t>
  </si>
  <si>
    <t xml:space="preserve">SPRINGER </t>
  </si>
  <si>
    <t xml:space="preserve">YETKİM </t>
  </si>
  <si>
    <t xml:space="preserve">UUYS </t>
  </si>
  <si>
    <t xml:space="preserve">TRUBA </t>
  </si>
  <si>
    <t xml:space="preserve">IETFL </t>
  </si>
  <si>
    <t xml:space="preserve">INGED </t>
  </si>
  <si>
    <t>IDEA</t>
  </si>
  <si>
    <t>SciFinder</t>
  </si>
  <si>
    <t>İstenen Ağ/Veri tabanları</t>
  </si>
  <si>
    <t>European University Association (EUA)</t>
  </si>
  <si>
    <t>Mendeley</t>
  </si>
  <si>
    <t>Core</t>
  </si>
  <si>
    <t>Matlab</t>
  </si>
  <si>
    <t>Endnote</t>
  </si>
  <si>
    <t>Babylon</t>
  </si>
  <si>
    <t>Office Eğitim Aboneliği</t>
  </si>
  <si>
    <t>Eta</t>
  </si>
  <si>
    <t>Maxquada</t>
  </si>
  <si>
    <t>Photoshop</t>
  </si>
  <si>
    <t>Spss</t>
  </si>
  <si>
    <t>Maple</t>
  </si>
  <si>
    <t>Mathematica</t>
  </si>
  <si>
    <t>Xrd</t>
  </si>
  <si>
    <t>Ft-Ir</t>
  </si>
  <si>
    <t>Xrf</t>
  </si>
  <si>
    <t>Cma</t>
  </si>
  <si>
    <t>Lisler</t>
  </si>
  <si>
    <t>Mplus</t>
  </si>
  <si>
    <t>Mexcuda</t>
  </si>
  <si>
    <t>Arcgıs</t>
  </si>
  <si>
    <t>Maxquda</t>
  </si>
  <si>
    <t>Nvivo</t>
  </si>
  <si>
    <t>Video Programi</t>
  </si>
  <si>
    <t>Yapay Zeka</t>
  </si>
  <si>
    <t>Deprem Analiz Programları</t>
  </si>
  <si>
    <t>Sap2000</t>
  </si>
  <si>
    <t>Sta4Cad</t>
  </si>
  <si>
    <t>Python</t>
  </si>
  <si>
    <t>Opendss</t>
  </si>
  <si>
    <t>Yüksek Özellikteki İş İstasyonu</t>
  </si>
  <si>
    <t>Deepl</t>
  </si>
  <si>
    <t>Logo</t>
  </si>
  <si>
    <t>Ofis</t>
  </si>
  <si>
    <t>Gıs</t>
  </si>
  <si>
    <t>Netcad</t>
  </si>
  <si>
    <t>Autocad</t>
  </si>
  <si>
    <t>Sas</t>
  </si>
  <si>
    <t>Jmp</t>
  </si>
  <si>
    <t>Kişi</t>
  </si>
  <si>
    <t>Arapça Mütercim Tercümanlık</t>
  </si>
  <si>
    <t>Gıda Hijyeni ve Teknolojisi</t>
  </si>
  <si>
    <t>Temel islam bilimleri</t>
  </si>
  <si>
    <t>Cerrahi</t>
  </si>
  <si>
    <t xml:space="preserve">Elektrik Elektronik </t>
  </si>
  <si>
    <t>farmakoloji ve toksikoloji</t>
  </si>
  <si>
    <t>Harita ve kadastro</t>
  </si>
  <si>
    <t>Prof</t>
  </si>
  <si>
    <t>Doç.</t>
  </si>
  <si>
    <t>Dr.Öğr.Üyesi</t>
  </si>
  <si>
    <t>Arş.Gör.</t>
  </si>
  <si>
    <t>Birimlere Göre Katılım Oranı (kişi)</t>
  </si>
  <si>
    <t>Kentsel Tasarım</t>
  </si>
  <si>
    <t>Yeniçağ ve Cumhuriyet Tarihi</t>
  </si>
  <si>
    <t>Yeniçağ Tarihi</t>
  </si>
  <si>
    <t>SİÜ Akademik Personel</t>
  </si>
  <si>
    <t>Eğitim programları ve öğretim</t>
  </si>
  <si>
    <t>Arapça mütercim tercümanlık</t>
  </si>
  <si>
    <t>Anestezi ve reanimasyon</t>
  </si>
  <si>
    <t>Gastronomi ve Mutfak sanatları</t>
  </si>
  <si>
    <t>Arazi ve su kaynakları</t>
  </si>
  <si>
    <t>Kontrol ve Kumanda</t>
  </si>
  <si>
    <t>Aile Hekimliği</t>
  </si>
  <si>
    <t>İlköğretim Matematik</t>
  </si>
  <si>
    <t>Eğitim Bilimleri bünyesinde yer alan tüm bölümler, Öğretim Teknolojileri</t>
  </si>
  <si>
    <t>Filoloji, Karşılaştırmalı Edebiyat, İngiliz Dili Ve Edebiyatı, Türk Dili Ve Edebiyatı, İngilizce Öğretmenliği</t>
  </si>
  <si>
    <t xml:space="preserve">Bilgisayar mühendisliği, mimarlık, Biosistem müh veya kimya müh </t>
  </si>
  <si>
    <t>Turizm İşletmeciliği Yüksekokulundaki rekreasyon ve gastronomi alanlarıyla ortak program açılabilir, İsletme Anabilimdalı</t>
  </si>
  <si>
    <t>AnaBilim Dalı</t>
  </si>
  <si>
    <t>Ortak Yüksek Lisans Yapılabilecek Alanlar</t>
  </si>
  <si>
    <t>Ortak Doktora Yapılabilecek Alanlar</t>
  </si>
  <si>
    <t>Filoloji, Karşılaştırmalı Edebiyat, İngiliz Dili Ve Edebiyatı, Türk Dili Ve Edebiyatı</t>
  </si>
  <si>
    <t>Beden Eğitimi Ve Spor, Sağlık Bilimleri, Pedagoji, Tıp</t>
  </si>
  <si>
    <t>Yabancı Dıller Arap Dıli Ve Belegatı</t>
  </si>
  <si>
    <t>İlahiyat Arap Dili Ve Belagatı Anabilim Dalı</t>
  </si>
  <si>
    <t>Beden Eğitimi Ve Spor, Spor Sağlık, Spor Yönetimi, Sağlık Bilimleri</t>
  </si>
  <si>
    <t>Fizyoloji, Nöroloji, Elektrik Elektronik Olabileceği Kanısındayım.</t>
  </si>
  <si>
    <t>Biyoteknoloji, Tarımsal Biyoteknoloji, Moleküler Biyoloji Ve Genetik, Tıbbi Biyoloji</t>
  </si>
  <si>
    <t>Okul Öncesi, Cocuk Gelisimi</t>
  </si>
  <si>
    <t>Bilgisayar Muhendisligi</t>
  </si>
  <si>
    <t>Doğum Ve Jinekoloji, Zootekni</t>
  </si>
  <si>
    <t xml:space="preserve">Bahçe Bitkileri </t>
  </si>
  <si>
    <t>Tarih, Sosyoloji</t>
  </si>
  <si>
    <t>Kimya Mühendisliği, Biyoteknoloji, Biyokimya</t>
  </si>
  <si>
    <t xml:space="preserve"> Eğitim Bilimleri Bünyesinde Yer Alan Tüm Bölümler, Öğretim Teknolojileri</t>
  </si>
  <si>
    <t xml:space="preserve">Sağlık Bilimleri Fakültesi </t>
  </si>
  <si>
    <t>Zootekni, Genetik, Gıda Abd</t>
  </si>
  <si>
    <t>Eğitim Ve Sosyal Hizmetler</t>
  </si>
  <si>
    <t>Dil Ve Edebiyat</t>
  </si>
  <si>
    <t xml:space="preserve">Kelam, Hadis, Tefsir, Tasavvuf </t>
  </si>
  <si>
    <t>Mühendislik, Temel Bilimler (Fizik, Kimya Ve Biyoloji), Teknik Eğitim Fakülte Ya Da Yüksekokulları (Metal, Malzeme, Elektrik Vs. Bölümleri), Tıp Ve Sağlık Bilimleri (Halk Sağlığı Ve Hemşirelik Bölümleri),  İlk Ve Acil Yardım, Afet Ve Acil Durum Yönetimi, Hukuk, Sosyal Güvenlik</t>
  </si>
  <si>
    <t>Yönetim Ve Strateji</t>
  </si>
  <si>
    <t>Mimarlık-Şbp</t>
  </si>
  <si>
    <t>Elektrik Elektronik Müh., Kimya Müh., Gıda Müh</t>
  </si>
  <si>
    <t xml:space="preserve">Matematik, Bilgisayar, Mühendislik </t>
  </si>
  <si>
    <t>Toprak Bölümü,</t>
  </si>
  <si>
    <t>Kırsal Kalkınma/Kırsal Sosyoloji/Tarım Politikaları</t>
  </si>
  <si>
    <t xml:space="preserve">Biyoloji, Ziraatin Diğer Bölümleri </t>
  </si>
  <si>
    <t>Tarih Anabilim Dalının Alt Bilim Dallarıyla Ortaklaşa Bir Program Açılabilir.</t>
  </si>
  <si>
    <t>Yüksek Lisans Programımız, Temel İslam Abd Çatısı Altında Yürütülmektedir.</t>
  </si>
  <si>
    <t xml:space="preserve">Tıbbi Biyoloji, Biyofizik </t>
  </si>
  <si>
    <t>Sosyal Hizmet</t>
  </si>
  <si>
    <t>Yeniçağ Ve Cumhuriyet Tarihi</t>
  </si>
  <si>
    <t>Bilgisayar Mühendisliği, Mimarlık, Biosistem Müh.</t>
  </si>
  <si>
    <t xml:space="preserve">Elektrik Elektronik Mühendisliği ,Yazılım Mühendisliği </t>
  </si>
  <si>
    <t>Sosyal Bilgiler Öğretmenliği, Sosyoloji, Coğrafya Ve Edebiyat Bölümleri İle.</t>
  </si>
  <si>
    <t xml:space="preserve">Göç Ve Güvenlik Araştırmaları </t>
  </si>
  <si>
    <t>Biyosistem Mühendisliği</t>
  </si>
  <si>
    <t>Devreler ve sistemler</t>
  </si>
  <si>
    <t>Din Bilimleri</t>
  </si>
  <si>
    <t>Elektrik Elektronik</t>
  </si>
  <si>
    <t>Kuranı Kerim Okuma ve Kiraat</t>
  </si>
  <si>
    <t>Matematik Eğitimi</t>
  </si>
  <si>
    <t>Yazılım</t>
  </si>
  <si>
    <t>Makine Muhendisligi</t>
  </si>
  <si>
    <t>Tıbbi biyokimya</t>
  </si>
  <si>
    <t>Hayvan besleme ve beslenme hastalıkları</t>
  </si>
  <si>
    <t>Histoloji ve embriyoji</t>
  </si>
  <si>
    <t>Muhasebe ve vergi uygulamaları</t>
  </si>
  <si>
    <t>Tıbbi Mikrobiyoloji</t>
  </si>
  <si>
    <t>Fen Bilgisi Öğretmenliği</t>
  </si>
  <si>
    <t>Spor Yönetimi</t>
  </si>
  <si>
    <t>Tarımsal biyoteknoloji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</si>
</sst>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sz val="11"/>
      <color theme="1"/>
      <name val="Garamond"/>
      <family val="1"/>
      <charset val="162"/>
    </font>
    <font>
      <sz val="10"/>
      <color theme="1"/>
      <name val="Garamond"/>
      <family val="1"/>
      <charset val="162"/>
    </font>
    <font>
      <b/>
      <sz val="11"/>
      <color theme="1"/>
      <name val="Garamond"/>
      <family val="1"/>
      <charset val="162"/>
    </font>
    <font>
      <sz val="11"/>
      <color theme="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0" fontId="1" fillId="0" borderId="1" xfId="0" applyFont="1" applyBorder="1"/>
    <xf numFmtId="0" fontId="1" fillId="0" borderId="0" xfId="0" applyFont="1" applyAlignment="1">
      <alignment horizontal="center" vertical="center"/>
    </xf>
    <xf numFmtId="0" fontId="1" fillId="0" borderId="0" xfId="0" applyFont="1"/>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center" vertical="center" wrapText="1"/>
    </xf>
    <xf numFmtId="9" fontId="3" fillId="3" borderId="1" xfId="1" applyFont="1" applyFill="1" applyBorder="1" applyAlignment="1">
      <alignment horizontal="center" vertical="center"/>
    </xf>
    <xf numFmtId="0" fontId="3" fillId="3" borderId="1" xfId="0" applyFont="1" applyFill="1" applyBorder="1" applyAlignment="1">
      <alignment horizontal="right" vertical="center"/>
    </xf>
    <xf numFmtId="0" fontId="3" fillId="2" borderId="1" xfId="0" applyFont="1" applyFill="1" applyBorder="1" applyAlignment="1">
      <alignment horizontal="center"/>
    </xf>
    <xf numFmtId="10" fontId="1" fillId="0" borderId="1" xfId="1" applyNumberFormat="1"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3" fillId="2" borderId="1" xfId="0" applyFont="1" applyFill="1" applyBorder="1" applyAlignment="1">
      <alignment horizontal="center" vertical="center"/>
    </xf>
    <xf numFmtId="0" fontId="1" fillId="0" borderId="0" xfId="0" applyFont="1" applyAlignment="1">
      <alignment vertical="center"/>
    </xf>
    <xf numFmtId="0" fontId="2" fillId="2" borderId="1" xfId="0" applyFont="1" applyFill="1" applyBorder="1" applyAlignment="1">
      <alignment vertical="center"/>
    </xf>
    <xf numFmtId="0" fontId="1" fillId="0" borderId="1" xfId="0" applyFont="1" applyBorder="1" applyAlignment="1">
      <alignment vertical="center"/>
    </xf>
    <xf numFmtId="0" fontId="1" fillId="2" borderId="1" xfId="0" applyFont="1" applyFill="1" applyBorder="1" applyAlignment="1">
      <alignment vertical="center"/>
    </xf>
    <xf numFmtId="0" fontId="3" fillId="0" borderId="0" xfId="0" applyFont="1"/>
    <xf numFmtId="0" fontId="3" fillId="0" borderId="0" xfId="0" applyFont="1" applyAlignment="1">
      <alignment horizontal="center"/>
    </xf>
    <xf numFmtId="9" fontId="3" fillId="2" borderId="1" xfId="1" applyFont="1" applyFill="1" applyBorder="1" applyAlignment="1">
      <alignment horizontal="center"/>
    </xf>
    <xf numFmtId="0" fontId="2" fillId="2" borderId="1" xfId="0" applyFont="1" applyFill="1" applyBorder="1" applyAlignment="1">
      <alignment vertical="center" wrapText="1"/>
    </xf>
    <xf numFmtId="0" fontId="0" fillId="0" borderId="0" xfId="0"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0" borderId="0" xfId="0" applyFont="1" applyAlignment="1">
      <alignment vertical="center" wrapText="1"/>
    </xf>
    <xf numFmtId="0" fontId="3" fillId="2" borderId="1" xfId="0" applyFont="1" applyFill="1" applyBorder="1" applyAlignment="1">
      <alignment horizontal="left" vertical="center"/>
    </xf>
    <xf numFmtId="0" fontId="1" fillId="0" borderId="0" xfId="0" applyFont="1" applyAlignment="1">
      <alignment horizontal="left"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1" xfId="0" applyFont="1" applyFill="1" applyBorder="1" applyAlignment="1">
      <alignment horizontal="center"/>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7EF2-23CA-47EE-BAA7-1E93DAF978B5}">
  <dimension ref="A1:M233"/>
  <sheetViews>
    <sheetView workbookViewId="0">
      <pane ySplit="1" topLeftCell="A2" activePane="bottomLeft" state="frozen"/>
      <selection pane="bottomLeft" activeCell="B3" sqref="B3"/>
    </sheetView>
  </sheetViews>
  <sheetFormatPr baseColWidth="10" defaultColWidth="36.83203125" defaultRowHeight="15" x14ac:dyDescent="0.2"/>
  <cols>
    <col min="1" max="1" width="3.5" style="8" bestFit="1" customWidth="1"/>
    <col min="2" max="2" width="27.83203125" style="24" bestFit="1" customWidth="1"/>
    <col min="3" max="16384" width="36.83203125" style="24"/>
  </cols>
  <sheetData>
    <row r="1" spans="1:13" ht="45" x14ac:dyDescent="0.2">
      <c r="A1" s="4" t="s">
        <v>699</v>
      </c>
      <c r="B1" s="23" t="s">
        <v>0</v>
      </c>
      <c r="C1" s="23" t="s">
        <v>1</v>
      </c>
      <c r="D1" s="23" t="s">
        <v>2</v>
      </c>
      <c r="E1" s="23" t="s">
        <v>3</v>
      </c>
      <c r="F1" s="23" t="s">
        <v>4</v>
      </c>
      <c r="G1" s="23" t="s">
        <v>5</v>
      </c>
      <c r="H1" s="23" t="s">
        <v>6</v>
      </c>
      <c r="I1" s="23" t="s">
        <v>7</v>
      </c>
      <c r="J1" s="23" t="s">
        <v>8</v>
      </c>
      <c r="K1" s="23" t="s">
        <v>9</v>
      </c>
      <c r="L1" s="23" t="s">
        <v>10</v>
      </c>
      <c r="M1" s="23" t="s">
        <v>11</v>
      </c>
    </row>
    <row r="2" spans="1:13" ht="30" x14ac:dyDescent="0.2">
      <c r="A2" s="5">
        <v>1</v>
      </c>
      <c r="B2" s="25" t="s">
        <v>244</v>
      </c>
      <c r="C2" s="25" t="s">
        <v>327</v>
      </c>
      <c r="D2" s="25" t="s">
        <v>245</v>
      </c>
      <c r="E2" s="25" t="s">
        <v>327</v>
      </c>
      <c r="F2" s="25" t="s">
        <v>14</v>
      </c>
      <c r="G2" s="25"/>
      <c r="H2" s="25" t="s">
        <v>86</v>
      </c>
      <c r="I2" s="25" t="s">
        <v>246</v>
      </c>
      <c r="J2" s="25" t="s">
        <v>247</v>
      </c>
      <c r="K2" s="25" t="s">
        <v>248</v>
      </c>
      <c r="L2" s="25"/>
      <c r="M2" s="25"/>
    </row>
    <row r="3" spans="1:13" x14ac:dyDescent="0.2">
      <c r="A3" s="5">
        <v>2</v>
      </c>
      <c r="B3" s="25" t="s">
        <v>244</v>
      </c>
      <c r="C3" s="25" t="s">
        <v>324</v>
      </c>
      <c r="D3" s="25" t="s">
        <v>324</v>
      </c>
      <c r="E3" s="25" t="s">
        <v>356</v>
      </c>
      <c r="F3" s="25" t="s">
        <v>14</v>
      </c>
      <c r="G3" s="25"/>
      <c r="H3" s="25" t="s">
        <v>35</v>
      </c>
      <c r="I3" s="25"/>
      <c r="J3" s="25" t="s">
        <v>325</v>
      </c>
      <c r="K3" s="25" t="s">
        <v>326</v>
      </c>
      <c r="L3" s="25"/>
      <c r="M3" s="25"/>
    </row>
    <row r="4" spans="1:13" x14ac:dyDescent="0.2">
      <c r="A4" s="5">
        <v>3</v>
      </c>
      <c r="B4" s="25" t="s">
        <v>244</v>
      </c>
      <c r="C4" s="25" t="s">
        <v>327</v>
      </c>
      <c r="D4" s="25" t="s">
        <v>328</v>
      </c>
      <c r="E4" s="25" t="s">
        <v>327</v>
      </c>
      <c r="F4" s="25" t="s">
        <v>14</v>
      </c>
      <c r="G4" s="25"/>
      <c r="H4" s="25" t="s">
        <v>20</v>
      </c>
      <c r="I4" s="25" t="s">
        <v>329</v>
      </c>
      <c r="J4" s="25" t="s">
        <v>329</v>
      </c>
      <c r="K4" s="25" t="s">
        <v>330</v>
      </c>
      <c r="L4" s="25"/>
      <c r="M4" s="25"/>
    </row>
    <row r="5" spans="1:13" ht="30" x14ac:dyDescent="0.2">
      <c r="A5" s="5">
        <v>4</v>
      </c>
      <c r="B5" s="25" t="s">
        <v>244</v>
      </c>
      <c r="C5" s="25" t="s">
        <v>327</v>
      </c>
      <c r="D5" s="25" t="s">
        <v>331</v>
      </c>
      <c r="E5" s="25" t="s">
        <v>331</v>
      </c>
      <c r="F5" s="25" t="s">
        <v>14</v>
      </c>
      <c r="G5" s="25"/>
      <c r="H5" s="25" t="s">
        <v>21</v>
      </c>
      <c r="I5" s="25" t="s">
        <v>332</v>
      </c>
      <c r="J5" s="25" t="s">
        <v>331</v>
      </c>
      <c r="K5" s="25" t="s">
        <v>333</v>
      </c>
      <c r="L5" s="25" t="s">
        <v>334</v>
      </c>
      <c r="M5" s="25"/>
    </row>
    <row r="6" spans="1:13" x14ac:dyDescent="0.2">
      <c r="A6" s="5">
        <v>5</v>
      </c>
      <c r="B6" s="25" t="s">
        <v>244</v>
      </c>
      <c r="C6" s="25" t="s">
        <v>355</v>
      </c>
      <c r="D6" s="25" t="s">
        <v>328</v>
      </c>
      <c r="E6" s="25" t="s">
        <v>356</v>
      </c>
      <c r="F6" s="25" t="s">
        <v>14</v>
      </c>
      <c r="G6" s="25"/>
      <c r="H6" s="25" t="s">
        <v>20</v>
      </c>
      <c r="I6" s="25"/>
      <c r="J6" s="25" t="s">
        <v>357</v>
      </c>
      <c r="K6" s="25" t="s">
        <v>358</v>
      </c>
      <c r="L6" s="25" t="s">
        <v>359</v>
      </c>
      <c r="M6" s="25" t="s">
        <v>360</v>
      </c>
    </row>
    <row r="7" spans="1:13" ht="30" x14ac:dyDescent="0.2">
      <c r="A7" s="5">
        <v>6</v>
      </c>
      <c r="B7" s="25" t="s">
        <v>244</v>
      </c>
      <c r="C7" s="25" t="s">
        <v>327</v>
      </c>
      <c r="D7" s="25" t="s">
        <v>474</v>
      </c>
      <c r="E7" s="25" t="s">
        <v>327</v>
      </c>
      <c r="F7" s="25" t="s">
        <v>14</v>
      </c>
      <c r="G7" s="25"/>
      <c r="H7" s="25" t="s">
        <v>21</v>
      </c>
      <c r="I7" s="25" t="s">
        <v>475</v>
      </c>
      <c r="J7" s="25"/>
      <c r="K7" s="25" t="s">
        <v>333</v>
      </c>
      <c r="L7" s="25"/>
      <c r="M7" s="25"/>
    </row>
    <row r="8" spans="1:13" ht="30" x14ac:dyDescent="0.2">
      <c r="A8" s="5">
        <v>7</v>
      </c>
      <c r="B8" s="25" t="s">
        <v>244</v>
      </c>
      <c r="C8" s="25" t="s">
        <v>331</v>
      </c>
      <c r="D8" s="25" t="s">
        <v>682</v>
      </c>
      <c r="E8" s="25" t="s">
        <v>331</v>
      </c>
      <c r="F8" s="25" t="s">
        <v>14</v>
      </c>
      <c r="G8" s="25"/>
      <c r="H8" s="25" t="s">
        <v>21</v>
      </c>
      <c r="I8" s="25" t="s">
        <v>683</v>
      </c>
      <c r="J8" s="25" t="s">
        <v>331</v>
      </c>
      <c r="K8" s="25" t="s">
        <v>684</v>
      </c>
      <c r="L8" s="25"/>
      <c r="M8" s="25" t="s">
        <v>685</v>
      </c>
    </row>
    <row r="9" spans="1:13" x14ac:dyDescent="0.2">
      <c r="A9" s="5">
        <v>8</v>
      </c>
      <c r="B9" s="25" t="s">
        <v>244</v>
      </c>
      <c r="C9" s="25" t="s">
        <v>331</v>
      </c>
      <c r="D9" s="25" t="s">
        <v>686</v>
      </c>
      <c r="E9" s="25" t="s">
        <v>331</v>
      </c>
      <c r="F9" s="25" t="s">
        <v>14</v>
      </c>
      <c r="G9" s="25"/>
      <c r="H9" s="25" t="s">
        <v>20</v>
      </c>
      <c r="I9" s="25" t="s">
        <v>333</v>
      </c>
      <c r="J9" s="25" t="s">
        <v>331</v>
      </c>
      <c r="K9" s="25" t="s">
        <v>687</v>
      </c>
      <c r="L9" s="25" t="s">
        <v>688</v>
      </c>
      <c r="M9" s="25"/>
    </row>
    <row r="10" spans="1:13" ht="30" x14ac:dyDescent="0.2">
      <c r="A10" s="5">
        <v>9</v>
      </c>
      <c r="B10" s="25" t="s">
        <v>244</v>
      </c>
      <c r="C10" s="25" t="s">
        <v>331</v>
      </c>
      <c r="D10" s="25" t="s">
        <v>689</v>
      </c>
      <c r="E10" s="25" t="s">
        <v>331</v>
      </c>
      <c r="F10" s="25" t="s">
        <v>14</v>
      </c>
      <c r="G10" s="25"/>
      <c r="H10" s="25" t="s">
        <v>21</v>
      </c>
      <c r="I10" s="25" t="s">
        <v>690</v>
      </c>
      <c r="J10" s="25" t="s">
        <v>331</v>
      </c>
      <c r="K10" s="25"/>
      <c r="L10" s="25"/>
      <c r="M10" s="25"/>
    </row>
    <row r="11" spans="1:13" x14ac:dyDescent="0.2">
      <c r="A11" s="5">
        <v>10</v>
      </c>
      <c r="B11" s="25" t="s">
        <v>244</v>
      </c>
      <c r="C11" s="25" t="s">
        <v>327</v>
      </c>
      <c r="D11" s="25" t="s">
        <v>691</v>
      </c>
      <c r="E11" s="25" t="s">
        <v>692</v>
      </c>
      <c r="F11" s="25" t="s">
        <v>14</v>
      </c>
      <c r="G11" s="25"/>
      <c r="H11" s="25" t="s">
        <v>20</v>
      </c>
      <c r="I11" s="25" t="s">
        <v>693</v>
      </c>
      <c r="J11" s="25" t="s">
        <v>694</v>
      </c>
      <c r="K11" s="25" t="s">
        <v>695</v>
      </c>
      <c r="L11" s="25"/>
      <c r="M11" s="25"/>
    </row>
    <row r="12" spans="1:13" ht="30" x14ac:dyDescent="0.2">
      <c r="A12" s="5">
        <v>11</v>
      </c>
      <c r="B12" s="25" t="s">
        <v>244</v>
      </c>
      <c r="C12" s="25" t="s">
        <v>327</v>
      </c>
      <c r="D12" s="25" t="s">
        <v>474</v>
      </c>
      <c r="E12" s="25" t="s">
        <v>692</v>
      </c>
      <c r="F12" s="25" t="s">
        <v>14</v>
      </c>
      <c r="G12" s="25"/>
      <c r="H12" s="25" t="s">
        <v>21</v>
      </c>
      <c r="I12" s="25"/>
      <c r="J12" s="25" t="s">
        <v>37</v>
      </c>
      <c r="K12" s="25" t="s">
        <v>37</v>
      </c>
      <c r="L12" s="25" t="s">
        <v>37</v>
      </c>
      <c r="M12" s="25" t="s">
        <v>37</v>
      </c>
    </row>
    <row r="13" spans="1:13" x14ac:dyDescent="0.2">
      <c r="A13" s="5">
        <v>12</v>
      </c>
      <c r="B13" s="25" t="s">
        <v>244</v>
      </c>
      <c r="C13" s="25" t="s">
        <v>331</v>
      </c>
      <c r="D13" s="25" t="s">
        <v>696</v>
      </c>
      <c r="E13" s="25" t="s">
        <v>331</v>
      </c>
      <c r="F13" s="25" t="s">
        <v>14</v>
      </c>
      <c r="G13" s="25"/>
      <c r="H13" s="25" t="s">
        <v>20</v>
      </c>
      <c r="I13" s="25" t="s">
        <v>697</v>
      </c>
      <c r="J13" s="25">
        <v>2025</v>
      </c>
      <c r="K13" s="25" t="s">
        <v>698</v>
      </c>
      <c r="L13" s="25"/>
      <c r="M13" s="25"/>
    </row>
    <row r="14" spans="1:13" x14ac:dyDescent="0.2">
      <c r="A14" s="5">
        <v>13</v>
      </c>
      <c r="B14" s="25" t="s">
        <v>154</v>
      </c>
      <c r="C14" s="25" t="s">
        <v>220</v>
      </c>
      <c r="D14" s="25" t="s">
        <v>341</v>
      </c>
      <c r="E14" s="25" t="s">
        <v>807</v>
      </c>
      <c r="F14" s="25" t="s">
        <v>14</v>
      </c>
      <c r="G14" s="25"/>
      <c r="H14" s="25" t="s">
        <v>20</v>
      </c>
      <c r="I14" s="25"/>
      <c r="J14" s="25" t="s">
        <v>342</v>
      </c>
      <c r="K14" s="25" t="s">
        <v>343</v>
      </c>
      <c r="L14" s="25"/>
      <c r="M14" s="25"/>
    </row>
    <row r="15" spans="1:13" x14ac:dyDescent="0.2">
      <c r="A15" s="5">
        <v>14</v>
      </c>
      <c r="B15" s="25" t="s">
        <v>154</v>
      </c>
      <c r="C15" s="25" t="s">
        <v>220</v>
      </c>
      <c r="D15" s="25" t="s">
        <v>374</v>
      </c>
      <c r="E15" s="25" t="s">
        <v>374</v>
      </c>
      <c r="F15" s="25" t="s">
        <v>14</v>
      </c>
      <c r="G15" s="25"/>
      <c r="H15" s="25" t="s">
        <v>15</v>
      </c>
      <c r="I15" s="25"/>
      <c r="J15" s="25" t="s">
        <v>375</v>
      </c>
      <c r="K15" s="25" t="s">
        <v>375</v>
      </c>
      <c r="L15" s="25"/>
      <c r="M15" s="25"/>
    </row>
    <row r="16" spans="1:13" x14ac:dyDescent="0.2">
      <c r="A16" s="5">
        <v>15</v>
      </c>
      <c r="B16" s="25" t="s">
        <v>154</v>
      </c>
      <c r="C16" s="25" t="s">
        <v>385</v>
      </c>
      <c r="D16" s="25" t="s">
        <v>386</v>
      </c>
      <c r="E16" s="25" t="s">
        <v>447</v>
      </c>
      <c r="F16" s="25" t="s">
        <v>14</v>
      </c>
      <c r="G16" s="25"/>
      <c r="H16" s="25" t="s">
        <v>20</v>
      </c>
      <c r="I16" s="25"/>
      <c r="J16" s="25" t="s">
        <v>387</v>
      </c>
      <c r="K16" s="25"/>
      <c r="L16" s="25"/>
      <c r="M16" s="25"/>
    </row>
    <row r="17" spans="1:13" x14ac:dyDescent="0.2">
      <c r="A17" s="5">
        <v>16</v>
      </c>
      <c r="B17" s="25" t="s">
        <v>154</v>
      </c>
      <c r="C17" s="25" t="s">
        <v>388</v>
      </c>
      <c r="D17" s="25" t="s">
        <v>389</v>
      </c>
      <c r="E17" s="25" t="s">
        <v>395</v>
      </c>
      <c r="F17" s="25" t="s">
        <v>14</v>
      </c>
      <c r="G17" s="25"/>
      <c r="H17" s="25" t="s">
        <v>20</v>
      </c>
      <c r="I17" s="25"/>
      <c r="J17" s="25" t="s">
        <v>390</v>
      </c>
      <c r="K17" s="25"/>
      <c r="L17" s="25"/>
      <c r="M17" s="25"/>
    </row>
    <row r="18" spans="1:13" x14ac:dyDescent="0.2">
      <c r="A18" s="5">
        <v>17</v>
      </c>
      <c r="B18" s="25" t="s">
        <v>154</v>
      </c>
      <c r="C18" s="25" t="s">
        <v>391</v>
      </c>
      <c r="D18" s="25" t="s">
        <v>255</v>
      </c>
      <c r="E18" s="25" t="s">
        <v>392</v>
      </c>
      <c r="F18" s="25" t="s">
        <v>14</v>
      </c>
      <c r="G18" s="25"/>
      <c r="H18" s="25" t="s">
        <v>20</v>
      </c>
      <c r="I18" s="25"/>
      <c r="J18" s="25"/>
      <c r="K18" s="25"/>
      <c r="L18" s="25"/>
      <c r="M18" s="25"/>
    </row>
    <row r="19" spans="1:13" x14ac:dyDescent="0.2">
      <c r="A19" s="5">
        <v>18</v>
      </c>
      <c r="B19" s="25" t="s">
        <v>154</v>
      </c>
      <c r="C19" s="25" t="s">
        <v>393</v>
      </c>
      <c r="D19" s="25" t="s">
        <v>394</v>
      </c>
      <c r="E19" s="25" t="s">
        <v>395</v>
      </c>
      <c r="F19" s="25" t="s">
        <v>14</v>
      </c>
      <c r="G19" s="25"/>
      <c r="H19" s="25" t="s">
        <v>20</v>
      </c>
      <c r="I19" s="25" t="s">
        <v>396</v>
      </c>
      <c r="J19" s="25" t="s">
        <v>390</v>
      </c>
      <c r="K19" s="25" t="s">
        <v>397</v>
      </c>
      <c r="L19" s="25" t="s">
        <v>398</v>
      </c>
      <c r="M19" s="25" t="s">
        <v>399</v>
      </c>
    </row>
    <row r="20" spans="1:13" ht="30" x14ac:dyDescent="0.2">
      <c r="A20" s="5">
        <v>19</v>
      </c>
      <c r="B20" s="25" t="s">
        <v>154</v>
      </c>
      <c r="C20" s="25" t="s">
        <v>385</v>
      </c>
      <c r="D20" s="25" t="s">
        <v>401</v>
      </c>
      <c r="E20" s="25" t="s">
        <v>447</v>
      </c>
      <c r="F20" s="25" t="s">
        <v>14</v>
      </c>
      <c r="G20" s="25"/>
      <c r="H20" s="25" t="s">
        <v>20</v>
      </c>
      <c r="I20" s="25"/>
      <c r="J20" s="25" t="s">
        <v>402</v>
      </c>
      <c r="K20" s="25" t="s">
        <v>403</v>
      </c>
      <c r="L20" s="25" t="s">
        <v>404</v>
      </c>
      <c r="M20" s="25" t="s">
        <v>405</v>
      </c>
    </row>
    <row r="21" spans="1:13" x14ac:dyDescent="0.2">
      <c r="A21" s="5">
        <v>20</v>
      </c>
      <c r="B21" s="25" t="s">
        <v>154</v>
      </c>
      <c r="C21" s="25" t="s">
        <v>391</v>
      </c>
      <c r="D21" s="25" t="s">
        <v>406</v>
      </c>
      <c r="E21" s="25" t="s">
        <v>814</v>
      </c>
      <c r="F21" s="25" t="s">
        <v>14</v>
      </c>
      <c r="G21" s="25"/>
      <c r="H21" s="25" t="s">
        <v>20</v>
      </c>
      <c r="I21" s="25"/>
      <c r="J21" s="25" t="s">
        <v>395</v>
      </c>
      <c r="K21" s="25" t="s">
        <v>407</v>
      </c>
      <c r="L21" s="25"/>
      <c r="M21" s="25"/>
    </row>
    <row r="22" spans="1:13" x14ac:dyDescent="0.2">
      <c r="A22" s="5">
        <v>21</v>
      </c>
      <c r="B22" s="25" t="s">
        <v>154</v>
      </c>
      <c r="C22" s="25" t="s">
        <v>385</v>
      </c>
      <c r="D22" s="25" t="s">
        <v>401</v>
      </c>
      <c r="E22" s="25" t="s">
        <v>447</v>
      </c>
      <c r="F22" s="25" t="s">
        <v>14</v>
      </c>
      <c r="G22" s="25"/>
      <c r="H22" s="25" t="s">
        <v>20</v>
      </c>
      <c r="I22" s="25"/>
      <c r="J22" s="25"/>
      <c r="K22" s="25" t="s">
        <v>408</v>
      </c>
      <c r="L22" s="25"/>
      <c r="M22" s="25"/>
    </row>
    <row r="23" spans="1:13" x14ac:dyDescent="0.2">
      <c r="A23" s="5">
        <v>22</v>
      </c>
      <c r="B23" s="25" t="s">
        <v>154</v>
      </c>
      <c r="C23" s="25" t="s">
        <v>391</v>
      </c>
      <c r="D23" s="25" t="s">
        <v>447</v>
      </c>
      <c r="E23" s="25" t="s">
        <v>447</v>
      </c>
      <c r="F23" s="25" t="s">
        <v>14</v>
      </c>
      <c r="G23" s="25"/>
      <c r="H23" s="25" t="s">
        <v>20</v>
      </c>
      <c r="I23" s="25" t="s">
        <v>448</v>
      </c>
      <c r="J23" s="25" t="s">
        <v>449</v>
      </c>
      <c r="K23" s="25" t="s">
        <v>450</v>
      </c>
      <c r="L23" s="25" t="s">
        <v>451</v>
      </c>
      <c r="M23" s="25"/>
    </row>
    <row r="24" spans="1:13" x14ac:dyDescent="0.2">
      <c r="A24" s="5">
        <v>23</v>
      </c>
      <c r="B24" s="25" t="s">
        <v>154</v>
      </c>
      <c r="C24" s="25" t="s">
        <v>388</v>
      </c>
      <c r="D24" s="25" t="s">
        <v>459</v>
      </c>
      <c r="E24" s="25" t="s">
        <v>395</v>
      </c>
      <c r="F24" s="25" t="s">
        <v>14</v>
      </c>
      <c r="G24" s="25"/>
      <c r="H24" s="25" t="s">
        <v>20</v>
      </c>
      <c r="I24" s="25"/>
      <c r="J24" s="25" t="s">
        <v>409</v>
      </c>
      <c r="K24" s="25"/>
      <c r="L24" s="25"/>
      <c r="M24" s="25"/>
    </row>
    <row r="25" spans="1:13" x14ac:dyDescent="0.2">
      <c r="A25" s="5">
        <v>24</v>
      </c>
      <c r="B25" s="25" t="s">
        <v>154</v>
      </c>
      <c r="C25" s="25" t="s">
        <v>220</v>
      </c>
      <c r="D25" s="25" t="s">
        <v>476</v>
      </c>
      <c r="E25" s="25" t="s">
        <v>374</v>
      </c>
      <c r="F25" s="25" t="s">
        <v>14</v>
      </c>
      <c r="G25" s="25"/>
      <c r="H25" s="25" t="s">
        <v>15</v>
      </c>
      <c r="I25" s="25"/>
      <c r="J25" s="25" t="s">
        <v>53</v>
      </c>
      <c r="K25" s="25" t="s">
        <v>92</v>
      </c>
      <c r="L25" s="25" t="s">
        <v>477</v>
      </c>
      <c r="M25" s="25" t="s">
        <v>478</v>
      </c>
    </row>
    <row r="26" spans="1:13" x14ac:dyDescent="0.2">
      <c r="A26" s="5">
        <v>25</v>
      </c>
      <c r="B26" s="25" t="s">
        <v>154</v>
      </c>
      <c r="C26" s="25" t="s">
        <v>488</v>
      </c>
      <c r="D26" s="25" t="s">
        <v>236</v>
      </c>
      <c r="E26" s="25" t="s">
        <v>489</v>
      </c>
      <c r="F26" s="25" t="s">
        <v>14</v>
      </c>
      <c r="G26" s="25"/>
      <c r="H26" s="25" t="s">
        <v>15</v>
      </c>
      <c r="I26" s="25"/>
      <c r="J26" s="25"/>
      <c r="K26" s="25" t="s">
        <v>490</v>
      </c>
      <c r="L26" s="25"/>
      <c r="M26" s="25"/>
    </row>
    <row r="27" spans="1:13" ht="30" x14ac:dyDescent="0.2">
      <c r="A27" s="5">
        <v>26</v>
      </c>
      <c r="B27" s="25" t="s">
        <v>154</v>
      </c>
      <c r="C27" s="25" t="s">
        <v>220</v>
      </c>
      <c r="D27" s="25" t="s">
        <v>491</v>
      </c>
      <c r="E27" s="25" t="s">
        <v>807</v>
      </c>
      <c r="F27" s="25" t="s">
        <v>14</v>
      </c>
      <c r="G27" s="25"/>
      <c r="H27" s="25" t="s">
        <v>20</v>
      </c>
      <c r="I27" s="25"/>
      <c r="J27" s="25" t="s">
        <v>492</v>
      </c>
      <c r="K27" s="25" t="s">
        <v>493</v>
      </c>
      <c r="L27" s="25" t="s">
        <v>494</v>
      </c>
      <c r="M27" s="25" t="s">
        <v>495</v>
      </c>
    </row>
    <row r="28" spans="1:13" x14ac:dyDescent="0.2">
      <c r="A28" s="5">
        <v>27</v>
      </c>
      <c r="B28" s="25" t="s">
        <v>154</v>
      </c>
      <c r="C28" s="25" t="s">
        <v>220</v>
      </c>
      <c r="D28" s="25" t="s">
        <v>125</v>
      </c>
      <c r="E28" s="25" t="s">
        <v>374</v>
      </c>
      <c r="F28" s="25" t="s">
        <v>14</v>
      </c>
      <c r="G28" s="25"/>
      <c r="H28" s="25" t="s">
        <v>15</v>
      </c>
      <c r="I28" s="25"/>
      <c r="J28" s="25" t="s">
        <v>511</v>
      </c>
      <c r="K28" s="25" t="s">
        <v>511</v>
      </c>
      <c r="L28" s="25" t="s">
        <v>512</v>
      </c>
      <c r="M28" s="25" t="s">
        <v>513</v>
      </c>
    </row>
    <row r="29" spans="1:13" ht="30" x14ac:dyDescent="0.2">
      <c r="A29" s="5">
        <v>28</v>
      </c>
      <c r="B29" s="25" t="s">
        <v>154</v>
      </c>
      <c r="C29" s="25" t="s">
        <v>26</v>
      </c>
      <c r="D29" s="25" t="s">
        <v>26</v>
      </c>
      <c r="E29" s="25" t="s">
        <v>26</v>
      </c>
      <c r="F29" s="25" t="s">
        <v>14</v>
      </c>
      <c r="G29" s="25"/>
      <c r="H29" s="25" t="s">
        <v>21</v>
      </c>
      <c r="I29" s="25"/>
      <c r="J29" s="25"/>
      <c r="K29" s="25" t="s">
        <v>525</v>
      </c>
      <c r="L29" s="25"/>
      <c r="M29" s="25"/>
    </row>
    <row r="30" spans="1:13" ht="30" x14ac:dyDescent="0.2">
      <c r="A30" s="5">
        <v>29</v>
      </c>
      <c r="B30" s="25" t="s">
        <v>154</v>
      </c>
      <c r="C30" s="25" t="s">
        <v>535</v>
      </c>
      <c r="D30" s="25" t="s">
        <v>535</v>
      </c>
      <c r="E30" s="25" t="s">
        <v>535</v>
      </c>
      <c r="F30" s="25" t="s">
        <v>14</v>
      </c>
      <c r="G30" s="25" t="s">
        <v>536</v>
      </c>
      <c r="H30" s="25" t="s">
        <v>21</v>
      </c>
      <c r="I30" s="25" t="s">
        <v>536</v>
      </c>
      <c r="J30" s="25"/>
      <c r="K30" s="25"/>
      <c r="L30" s="25"/>
      <c r="M30" s="25"/>
    </row>
    <row r="31" spans="1:13" ht="30" x14ac:dyDescent="0.2">
      <c r="A31" s="5">
        <v>30</v>
      </c>
      <c r="B31" s="25" t="s">
        <v>154</v>
      </c>
      <c r="C31" s="25" t="s">
        <v>537</v>
      </c>
      <c r="D31" s="25" t="s">
        <v>537</v>
      </c>
      <c r="E31" s="25" t="s">
        <v>537</v>
      </c>
      <c r="F31" s="25" t="s">
        <v>14</v>
      </c>
      <c r="G31" s="25"/>
      <c r="H31" s="25" t="s">
        <v>21</v>
      </c>
      <c r="I31" s="25" t="s">
        <v>538</v>
      </c>
      <c r="J31" s="25" t="s">
        <v>539</v>
      </c>
      <c r="K31" s="25" t="s">
        <v>540</v>
      </c>
      <c r="L31" s="25" t="s">
        <v>541</v>
      </c>
      <c r="M31" s="25"/>
    </row>
    <row r="32" spans="1:13" ht="30" x14ac:dyDescent="0.2">
      <c r="A32" s="5">
        <v>31</v>
      </c>
      <c r="B32" s="25" t="s">
        <v>154</v>
      </c>
      <c r="C32" s="25" t="s">
        <v>165</v>
      </c>
      <c r="D32" s="25" t="s">
        <v>26</v>
      </c>
      <c r="E32" s="25" t="s">
        <v>26</v>
      </c>
      <c r="F32" s="25" t="s">
        <v>14</v>
      </c>
      <c r="G32" s="25"/>
      <c r="H32" s="25" t="s">
        <v>21</v>
      </c>
      <c r="I32" s="25"/>
      <c r="J32" s="25"/>
      <c r="K32" s="25"/>
      <c r="L32" s="25"/>
      <c r="M32" s="25"/>
    </row>
    <row r="33" spans="1:13" x14ac:dyDescent="0.2">
      <c r="A33" s="5">
        <v>32</v>
      </c>
      <c r="B33" s="25" t="s">
        <v>154</v>
      </c>
      <c r="C33" s="25" t="s">
        <v>489</v>
      </c>
      <c r="D33" s="25" t="s">
        <v>547</v>
      </c>
      <c r="E33" s="25" t="s">
        <v>548</v>
      </c>
      <c r="F33" s="25" t="s">
        <v>14</v>
      </c>
      <c r="G33" s="25"/>
      <c r="H33" s="25" t="s">
        <v>15</v>
      </c>
      <c r="I33" s="25"/>
      <c r="J33" s="25"/>
      <c r="K33" s="25" t="s">
        <v>549</v>
      </c>
      <c r="L33" s="25" t="s">
        <v>550</v>
      </c>
      <c r="M33" s="25"/>
    </row>
    <row r="34" spans="1:13" ht="30" x14ac:dyDescent="0.2">
      <c r="A34" s="5">
        <v>33</v>
      </c>
      <c r="B34" s="25" t="s">
        <v>154</v>
      </c>
      <c r="C34" s="25" t="s">
        <v>602</v>
      </c>
      <c r="D34" s="25" t="s">
        <v>603</v>
      </c>
      <c r="E34" s="25" t="s">
        <v>606</v>
      </c>
      <c r="F34" s="25" t="s">
        <v>20</v>
      </c>
      <c r="G34" s="25"/>
      <c r="H34" s="25" t="s">
        <v>21</v>
      </c>
      <c r="I34" s="25"/>
      <c r="J34" s="25" t="s">
        <v>604</v>
      </c>
      <c r="K34" s="25"/>
      <c r="L34" s="25"/>
      <c r="M34" s="25"/>
    </row>
    <row r="35" spans="1:13" ht="30" x14ac:dyDescent="0.2">
      <c r="A35" s="5">
        <v>34</v>
      </c>
      <c r="B35" s="25" t="s">
        <v>154</v>
      </c>
      <c r="C35" s="25" t="s">
        <v>602</v>
      </c>
      <c r="D35" s="25" t="s">
        <v>605</v>
      </c>
      <c r="E35" s="25" t="s">
        <v>606</v>
      </c>
      <c r="F35" s="25" t="s">
        <v>21</v>
      </c>
      <c r="G35" s="25" t="s">
        <v>400</v>
      </c>
      <c r="H35" s="25" t="s">
        <v>21</v>
      </c>
      <c r="I35" s="25" t="s">
        <v>400</v>
      </c>
      <c r="J35" s="25" t="s">
        <v>606</v>
      </c>
      <c r="K35" s="25" t="s">
        <v>182</v>
      </c>
      <c r="L35" s="25" t="s">
        <v>607</v>
      </c>
      <c r="M35" s="25" t="s">
        <v>608</v>
      </c>
    </row>
    <row r="36" spans="1:13" ht="30" x14ac:dyDescent="0.2">
      <c r="A36" s="5">
        <v>35</v>
      </c>
      <c r="B36" s="25" t="s">
        <v>154</v>
      </c>
      <c r="C36" s="25" t="s">
        <v>602</v>
      </c>
      <c r="D36" s="25" t="s">
        <v>609</v>
      </c>
      <c r="E36" s="25" t="s">
        <v>626</v>
      </c>
      <c r="F36" s="25" t="s">
        <v>21</v>
      </c>
      <c r="G36" s="25" t="s">
        <v>610</v>
      </c>
      <c r="H36" s="25" t="s">
        <v>21</v>
      </c>
      <c r="I36" s="25"/>
      <c r="J36" s="25" t="s">
        <v>611</v>
      </c>
      <c r="K36" s="25" t="s">
        <v>612</v>
      </c>
      <c r="L36" s="25" t="s">
        <v>613</v>
      </c>
      <c r="M36" s="25"/>
    </row>
    <row r="37" spans="1:13" ht="30" x14ac:dyDescent="0.2">
      <c r="A37" s="5">
        <v>36</v>
      </c>
      <c r="B37" s="25" t="s">
        <v>154</v>
      </c>
      <c r="C37" s="25" t="s">
        <v>602</v>
      </c>
      <c r="D37" s="25" t="s">
        <v>618</v>
      </c>
      <c r="E37" s="25" t="s">
        <v>606</v>
      </c>
      <c r="F37" s="25" t="s">
        <v>20</v>
      </c>
      <c r="G37" s="25"/>
      <c r="H37" s="25" t="s">
        <v>21</v>
      </c>
      <c r="I37" s="25"/>
      <c r="J37" s="25" t="s">
        <v>606</v>
      </c>
      <c r="K37" s="25" t="s">
        <v>619</v>
      </c>
      <c r="L37" s="25" t="s">
        <v>620</v>
      </c>
      <c r="M37" s="25" t="s">
        <v>621</v>
      </c>
    </row>
    <row r="38" spans="1:13" x14ac:dyDescent="0.2">
      <c r="A38" s="5">
        <v>37</v>
      </c>
      <c r="B38" s="25" t="s">
        <v>154</v>
      </c>
      <c r="C38" s="25" t="s">
        <v>602</v>
      </c>
      <c r="D38" s="25" t="s">
        <v>625</v>
      </c>
      <c r="E38" s="25" t="s">
        <v>626</v>
      </c>
      <c r="F38" s="25" t="s">
        <v>35</v>
      </c>
      <c r="G38" s="25"/>
      <c r="H38" s="25" t="s">
        <v>35</v>
      </c>
      <c r="I38" s="25"/>
      <c r="J38" s="25"/>
      <c r="K38" s="25"/>
      <c r="L38" s="25"/>
      <c r="M38" s="25"/>
    </row>
    <row r="39" spans="1:13" x14ac:dyDescent="0.2">
      <c r="A39" s="5">
        <v>38</v>
      </c>
      <c r="B39" s="25" t="s">
        <v>496</v>
      </c>
      <c r="C39" s="25" t="s">
        <v>497</v>
      </c>
      <c r="D39" s="25" t="s">
        <v>498</v>
      </c>
      <c r="E39" s="25" t="s">
        <v>560</v>
      </c>
      <c r="F39" s="25" t="s">
        <v>20</v>
      </c>
      <c r="G39" s="25" t="s">
        <v>499</v>
      </c>
      <c r="H39" s="25" t="s">
        <v>86</v>
      </c>
      <c r="I39" s="25" t="s">
        <v>499</v>
      </c>
      <c r="J39" s="25"/>
      <c r="K39" s="25" t="s">
        <v>500</v>
      </c>
      <c r="L39" s="25" t="s">
        <v>501</v>
      </c>
      <c r="M39" s="25"/>
    </row>
    <row r="40" spans="1:13" ht="30" x14ac:dyDescent="0.2">
      <c r="A40" s="5">
        <v>39</v>
      </c>
      <c r="B40" s="25" t="s">
        <v>496</v>
      </c>
      <c r="C40" s="25" t="s">
        <v>190</v>
      </c>
      <c r="D40" s="25" t="s">
        <v>514</v>
      </c>
      <c r="E40" s="25" t="s">
        <v>515</v>
      </c>
      <c r="F40" s="25" t="s">
        <v>21</v>
      </c>
      <c r="G40" s="25" t="s">
        <v>516</v>
      </c>
      <c r="H40" s="25" t="s">
        <v>21</v>
      </c>
      <c r="I40" s="25" t="s">
        <v>517</v>
      </c>
      <c r="J40" s="25" t="s">
        <v>518</v>
      </c>
      <c r="K40" s="25" t="s">
        <v>142</v>
      </c>
      <c r="L40" s="25" t="s">
        <v>519</v>
      </c>
      <c r="M40" s="25"/>
    </row>
    <row r="41" spans="1:13" x14ac:dyDescent="0.2">
      <c r="A41" s="5">
        <v>40</v>
      </c>
      <c r="B41" s="25" t="s">
        <v>496</v>
      </c>
      <c r="C41" s="25" t="s">
        <v>520</v>
      </c>
      <c r="D41" s="25" t="s">
        <v>521</v>
      </c>
      <c r="E41" s="25" t="s">
        <v>797</v>
      </c>
      <c r="F41" s="25" t="s">
        <v>86</v>
      </c>
      <c r="G41" s="25"/>
      <c r="H41" s="25" t="s">
        <v>86</v>
      </c>
      <c r="I41" s="25"/>
      <c r="J41" s="25"/>
      <c r="K41" s="25" t="s">
        <v>522</v>
      </c>
      <c r="L41" s="25"/>
      <c r="M41" s="25"/>
    </row>
    <row r="42" spans="1:13" x14ac:dyDescent="0.2">
      <c r="A42" s="5">
        <v>41</v>
      </c>
      <c r="B42" s="25" t="s">
        <v>496</v>
      </c>
      <c r="C42" s="25" t="s">
        <v>497</v>
      </c>
      <c r="D42" s="25" t="s">
        <v>524</v>
      </c>
      <c r="E42" s="25" t="s">
        <v>560</v>
      </c>
      <c r="F42" s="25" t="s">
        <v>86</v>
      </c>
      <c r="G42" s="25"/>
      <c r="H42" s="25" t="s">
        <v>86</v>
      </c>
      <c r="I42" s="25"/>
      <c r="J42" s="25"/>
      <c r="K42" s="25"/>
      <c r="L42" s="25"/>
      <c r="M42" s="25"/>
    </row>
    <row r="43" spans="1:13" x14ac:dyDescent="0.2">
      <c r="A43" s="5">
        <v>42</v>
      </c>
      <c r="B43" s="25" t="s">
        <v>496</v>
      </c>
      <c r="C43" s="25" t="s">
        <v>190</v>
      </c>
      <c r="D43" s="25" t="s">
        <v>559</v>
      </c>
      <c r="E43" s="25" t="s">
        <v>190</v>
      </c>
      <c r="F43" s="25" t="s">
        <v>86</v>
      </c>
      <c r="G43" s="25"/>
      <c r="H43" s="25" t="s">
        <v>86</v>
      </c>
      <c r="I43" s="25"/>
      <c r="J43" s="25"/>
      <c r="K43" s="25" t="s">
        <v>126</v>
      </c>
      <c r="L43" s="25"/>
      <c r="M43" s="25"/>
    </row>
    <row r="44" spans="1:13" x14ac:dyDescent="0.2">
      <c r="A44" s="5">
        <v>43</v>
      </c>
      <c r="B44" s="25" t="s">
        <v>496</v>
      </c>
      <c r="C44" s="25" t="s">
        <v>497</v>
      </c>
      <c r="D44" s="25" t="s">
        <v>561</v>
      </c>
      <c r="E44" s="25" t="s">
        <v>560</v>
      </c>
      <c r="F44" s="25" t="s">
        <v>86</v>
      </c>
      <c r="G44" s="25"/>
      <c r="H44" s="25" t="s">
        <v>86</v>
      </c>
      <c r="I44" s="25"/>
      <c r="J44" s="25"/>
      <c r="K44" s="25"/>
      <c r="L44" s="25"/>
      <c r="M44" s="25"/>
    </row>
    <row r="45" spans="1:13" ht="30" x14ac:dyDescent="0.2">
      <c r="A45" s="5">
        <v>44</v>
      </c>
      <c r="B45" s="25" t="s">
        <v>496</v>
      </c>
      <c r="C45" s="25" t="s">
        <v>647</v>
      </c>
      <c r="D45" s="25" t="s">
        <v>648</v>
      </c>
      <c r="E45" s="25" t="s">
        <v>797</v>
      </c>
      <c r="F45" s="25" t="s">
        <v>21</v>
      </c>
      <c r="G45" s="25"/>
      <c r="H45" s="25" t="s">
        <v>21</v>
      </c>
      <c r="I45" s="25"/>
      <c r="J45" s="25" t="s">
        <v>229</v>
      </c>
      <c r="K45" s="25"/>
      <c r="L45" s="25"/>
      <c r="M45" s="25"/>
    </row>
    <row r="46" spans="1:13" ht="30" x14ac:dyDescent="0.2">
      <c r="A46" s="5">
        <v>45</v>
      </c>
      <c r="B46" s="25" t="s">
        <v>91</v>
      </c>
      <c r="C46" s="25" t="s">
        <v>92</v>
      </c>
      <c r="D46" s="25" t="s">
        <v>92</v>
      </c>
      <c r="E46" s="25" t="s">
        <v>92</v>
      </c>
      <c r="F46" s="25" t="s">
        <v>20</v>
      </c>
      <c r="G46" s="25"/>
      <c r="H46" s="25" t="s">
        <v>21</v>
      </c>
      <c r="I46" s="25"/>
      <c r="J46" s="25"/>
      <c r="K46" s="25" t="s">
        <v>93</v>
      </c>
      <c r="L46" s="25"/>
      <c r="M46" s="25"/>
    </row>
    <row r="47" spans="1:13" ht="30" x14ac:dyDescent="0.2">
      <c r="A47" s="5">
        <v>46</v>
      </c>
      <c r="B47" s="25" t="s">
        <v>91</v>
      </c>
      <c r="C47" s="25" t="s">
        <v>98</v>
      </c>
      <c r="D47" s="25" t="s">
        <v>98</v>
      </c>
      <c r="E47" s="25" t="s">
        <v>99</v>
      </c>
      <c r="F47" s="25" t="s">
        <v>14</v>
      </c>
      <c r="G47" s="25"/>
      <c r="H47" s="25" t="s">
        <v>20</v>
      </c>
      <c r="I47" s="25" t="s">
        <v>100</v>
      </c>
      <c r="J47" s="25" t="s">
        <v>101</v>
      </c>
      <c r="K47" s="25" t="s">
        <v>102</v>
      </c>
      <c r="L47" s="25" t="s">
        <v>103</v>
      </c>
      <c r="M47" s="25"/>
    </row>
    <row r="48" spans="1:13" ht="30" x14ac:dyDescent="0.2">
      <c r="A48" s="5">
        <v>47</v>
      </c>
      <c r="B48" s="25" t="s">
        <v>91</v>
      </c>
      <c r="C48" s="25" t="s">
        <v>92</v>
      </c>
      <c r="D48" s="25" t="s">
        <v>160</v>
      </c>
      <c r="E48" s="25" t="s">
        <v>160</v>
      </c>
      <c r="F48" s="25" t="s">
        <v>20</v>
      </c>
      <c r="G48" s="25"/>
      <c r="H48" s="25" t="s">
        <v>21</v>
      </c>
      <c r="I48" s="25"/>
      <c r="J48" s="25"/>
      <c r="K48" s="25" t="s">
        <v>142</v>
      </c>
      <c r="L48" s="25"/>
      <c r="M48" s="25"/>
    </row>
    <row r="49" spans="1:13" ht="30" x14ac:dyDescent="0.2">
      <c r="A49" s="5">
        <v>48</v>
      </c>
      <c r="B49" s="25" t="s">
        <v>91</v>
      </c>
      <c r="C49" s="25" t="s">
        <v>92</v>
      </c>
      <c r="D49" s="25" t="s">
        <v>161</v>
      </c>
      <c r="E49" s="25" t="s">
        <v>161</v>
      </c>
      <c r="F49" s="25" t="s">
        <v>20</v>
      </c>
      <c r="G49" s="25" t="s">
        <v>162</v>
      </c>
      <c r="H49" s="25" t="s">
        <v>21</v>
      </c>
      <c r="I49" s="25" t="s">
        <v>162</v>
      </c>
      <c r="J49" s="25" t="s">
        <v>163</v>
      </c>
      <c r="K49" s="25" t="s">
        <v>164</v>
      </c>
      <c r="L49" s="25"/>
      <c r="M49" s="25"/>
    </row>
    <row r="50" spans="1:13" ht="30" x14ac:dyDescent="0.2">
      <c r="A50" s="5">
        <v>49</v>
      </c>
      <c r="B50" s="25" t="s">
        <v>91</v>
      </c>
      <c r="C50" s="25" t="s">
        <v>92</v>
      </c>
      <c r="D50" s="25" t="s">
        <v>92</v>
      </c>
      <c r="E50" s="25" t="s">
        <v>181</v>
      </c>
      <c r="F50" s="25" t="s">
        <v>20</v>
      </c>
      <c r="G50" s="25"/>
      <c r="H50" s="25" t="s">
        <v>21</v>
      </c>
      <c r="I50" s="25"/>
      <c r="J50" s="25" t="s">
        <v>92</v>
      </c>
      <c r="K50" s="25"/>
      <c r="L50" s="25"/>
      <c r="M50" s="25"/>
    </row>
    <row r="51" spans="1:13" x14ac:dyDescent="0.2">
      <c r="A51" s="5">
        <v>50</v>
      </c>
      <c r="B51" s="25" t="s">
        <v>91</v>
      </c>
      <c r="C51" s="25" t="s">
        <v>485</v>
      </c>
      <c r="D51" s="25" t="s">
        <v>182</v>
      </c>
      <c r="E51" s="25" t="s">
        <v>182</v>
      </c>
      <c r="F51" s="25" t="s">
        <v>14</v>
      </c>
      <c r="G51" s="25"/>
      <c r="H51" s="25" t="s">
        <v>15</v>
      </c>
      <c r="I51" s="25"/>
      <c r="J51" s="25" t="s">
        <v>135</v>
      </c>
      <c r="K51" s="25" t="s">
        <v>183</v>
      </c>
      <c r="L51" s="25"/>
      <c r="M51" s="25" t="s">
        <v>184</v>
      </c>
    </row>
    <row r="52" spans="1:13" x14ac:dyDescent="0.2">
      <c r="A52" s="5">
        <v>51</v>
      </c>
      <c r="B52" s="25" t="s">
        <v>91</v>
      </c>
      <c r="C52" s="25" t="s">
        <v>236</v>
      </c>
      <c r="D52" s="25" t="s">
        <v>237</v>
      </c>
      <c r="E52" s="25" t="s">
        <v>237</v>
      </c>
      <c r="F52" s="25" t="s">
        <v>14</v>
      </c>
      <c r="G52" s="25"/>
      <c r="H52" s="25" t="s">
        <v>20</v>
      </c>
      <c r="I52" s="25"/>
      <c r="J52" s="25" t="s">
        <v>238</v>
      </c>
      <c r="K52" s="25" t="s">
        <v>239</v>
      </c>
      <c r="L52" s="25" t="s">
        <v>240</v>
      </c>
      <c r="M52" s="25"/>
    </row>
    <row r="53" spans="1:13" ht="30" x14ac:dyDescent="0.2">
      <c r="A53" s="5">
        <v>52</v>
      </c>
      <c r="B53" s="25" t="s">
        <v>91</v>
      </c>
      <c r="C53" s="25" t="s">
        <v>249</v>
      </c>
      <c r="D53" s="25" t="s">
        <v>249</v>
      </c>
      <c r="E53" s="25" t="s">
        <v>249</v>
      </c>
      <c r="F53" s="25" t="s">
        <v>14</v>
      </c>
      <c r="G53" s="25"/>
      <c r="H53" s="25" t="s">
        <v>21</v>
      </c>
      <c r="I53" s="25"/>
      <c r="J53" s="25" t="s">
        <v>250</v>
      </c>
      <c r="K53" s="25" t="s">
        <v>231</v>
      </c>
      <c r="L53" s="25"/>
      <c r="M53" s="25" t="s">
        <v>251</v>
      </c>
    </row>
    <row r="54" spans="1:13" ht="60" x14ac:dyDescent="0.2">
      <c r="A54" s="5">
        <v>53</v>
      </c>
      <c r="B54" s="25" t="s">
        <v>91</v>
      </c>
      <c r="C54" s="25" t="s">
        <v>92</v>
      </c>
      <c r="D54" s="25" t="s">
        <v>92</v>
      </c>
      <c r="E54" s="25" t="s">
        <v>92</v>
      </c>
      <c r="F54" s="25" t="s">
        <v>20</v>
      </c>
      <c r="G54" s="25"/>
      <c r="H54" s="25" t="s">
        <v>21</v>
      </c>
      <c r="I54" s="25"/>
      <c r="J54" s="25"/>
      <c r="K54" s="25" t="s">
        <v>142</v>
      </c>
      <c r="L54" s="25" t="s">
        <v>288</v>
      </c>
      <c r="M54" s="25" t="s">
        <v>289</v>
      </c>
    </row>
    <row r="55" spans="1:13" ht="30" x14ac:dyDescent="0.2">
      <c r="A55" s="5">
        <v>54</v>
      </c>
      <c r="B55" s="25" t="s">
        <v>91</v>
      </c>
      <c r="C55" s="25" t="s">
        <v>92</v>
      </c>
      <c r="D55" s="25" t="s">
        <v>296</v>
      </c>
      <c r="E55" s="25" t="s">
        <v>92</v>
      </c>
      <c r="F55" s="25" t="s">
        <v>20</v>
      </c>
      <c r="G55" s="25"/>
      <c r="H55" s="25" t="s">
        <v>21</v>
      </c>
      <c r="I55" s="25"/>
      <c r="J55" s="25"/>
      <c r="K55" s="25"/>
      <c r="L55" s="25"/>
      <c r="M55" s="25"/>
    </row>
    <row r="56" spans="1:13" x14ac:dyDescent="0.2">
      <c r="A56" s="5">
        <v>55</v>
      </c>
      <c r="B56" s="25" t="s">
        <v>91</v>
      </c>
      <c r="C56" s="25" t="s">
        <v>391</v>
      </c>
      <c r="D56" s="25" t="s">
        <v>394</v>
      </c>
      <c r="E56" s="25" t="s">
        <v>395</v>
      </c>
      <c r="F56" s="25" t="s">
        <v>14</v>
      </c>
      <c r="G56" s="25"/>
      <c r="H56" s="25" t="s">
        <v>20</v>
      </c>
      <c r="I56" s="25"/>
      <c r="J56" s="25" t="s">
        <v>409</v>
      </c>
      <c r="K56" s="25" t="s">
        <v>410</v>
      </c>
      <c r="L56" s="25"/>
      <c r="M56" s="25"/>
    </row>
    <row r="57" spans="1:13" x14ac:dyDescent="0.2">
      <c r="A57" s="5">
        <v>56</v>
      </c>
      <c r="B57" s="25" t="s">
        <v>91</v>
      </c>
      <c r="C57" s="25" t="s">
        <v>236</v>
      </c>
      <c r="D57" s="25" t="s">
        <v>510</v>
      </c>
      <c r="E57" s="25" t="s">
        <v>510</v>
      </c>
      <c r="F57" s="25" t="s">
        <v>14</v>
      </c>
      <c r="G57" s="25"/>
      <c r="H57" s="25" t="s">
        <v>35</v>
      </c>
      <c r="I57" s="25"/>
      <c r="J57" s="25"/>
      <c r="K57" s="25"/>
      <c r="L57" s="25"/>
      <c r="M57" s="25"/>
    </row>
    <row r="58" spans="1:13" x14ac:dyDescent="0.2">
      <c r="A58" s="5">
        <v>57</v>
      </c>
      <c r="B58" s="25" t="s">
        <v>91</v>
      </c>
      <c r="C58" s="25" t="s">
        <v>236</v>
      </c>
      <c r="D58" s="25" t="s">
        <v>510</v>
      </c>
      <c r="E58" s="25" t="s">
        <v>510</v>
      </c>
      <c r="F58" s="25" t="s">
        <v>14</v>
      </c>
      <c r="G58" s="25"/>
      <c r="H58" s="25" t="s">
        <v>20</v>
      </c>
      <c r="I58" s="25" t="s">
        <v>105</v>
      </c>
      <c r="J58" s="25" t="s">
        <v>510</v>
      </c>
      <c r="K58" s="25" t="s">
        <v>105</v>
      </c>
      <c r="L58" s="25"/>
      <c r="M58" s="25"/>
    </row>
    <row r="59" spans="1:13" x14ac:dyDescent="0.2">
      <c r="A59" s="5">
        <v>58</v>
      </c>
      <c r="B59" s="25" t="s">
        <v>91</v>
      </c>
      <c r="C59" s="25" t="s">
        <v>236</v>
      </c>
      <c r="D59" s="25" t="s">
        <v>555</v>
      </c>
      <c r="E59" s="25" t="s">
        <v>237</v>
      </c>
      <c r="F59" s="25" t="s">
        <v>14</v>
      </c>
      <c r="G59" s="25"/>
      <c r="H59" s="25" t="s">
        <v>20</v>
      </c>
      <c r="I59" s="25"/>
      <c r="J59" s="25" t="s">
        <v>554</v>
      </c>
      <c r="K59" s="25"/>
      <c r="L59" s="25"/>
      <c r="M59" s="25"/>
    </row>
    <row r="60" spans="1:13" ht="30" x14ac:dyDescent="0.2">
      <c r="A60" s="5">
        <v>59</v>
      </c>
      <c r="B60" s="25" t="s">
        <v>91</v>
      </c>
      <c r="C60" s="25" t="s">
        <v>236</v>
      </c>
      <c r="D60" s="25" t="s">
        <v>556</v>
      </c>
      <c r="E60" s="25" t="s">
        <v>557</v>
      </c>
      <c r="F60" s="25" t="s">
        <v>20</v>
      </c>
      <c r="G60" s="25"/>
      <c r="H60" s="25" t="s">
        <v>21</v>
      </c>
      <c r="I60" s="25"/>
      <c r="J60" s="25"/>
      <c r="K60" s="25" t="s">
        <v>558</v>
      </c>
      <c r="L60" s="25"/>
      <c r="M60" s="25"/>
    </row>
    <row r="61" spans="1:13" ht="30" x14ac:dyDescent="0.2">
      <c r="A61" s="5">
        <v>60</v>
      </c>
      <c r="B61" s="25" t="s">
        <v>91</v>
      </c>
      <c r="C61" s="25" t="s">
        <v>94</v>
      </c>
      <c r="D61" s="25" t="s">
        <v>580</v>
      </c>
      <c r="E61" s="25" t="s">
        <v>580</v>
      </c>
      <c r="F61" s="25" t="s">
        <v>14</v>
      </c>
      <c r="G61" s="25"/>
      <c r="H61" s="25" t="s">
        <v>86</v>
      </c>
      <c r="I61" s="25"/>
      <c r="J61" s="25" t="s">
        <v>37</v>
      </c>
      <c r="K61" s="25" t="s">
        <v>581</v>
      </c>
      <c r="L61" s="25" t="s">
        <v>582</v>
      </c>
      <c r="M61" s="25" t="s">
        <v>37</v>
      </c>
    </row>
    <row r="62" spans="1:13" x14ac:dyDescent="0.2">
      <c r="A62" s="5">
        <v>61</v>
      </c>
      <c r="B62" s="25" t="s">
        <v>91</v>
      </c>
      <c r="C62" s="25" t="s">
        <v>94</v>
      </c>
      <c r="D62" s="25" t="s">
        <v>94</v>
      </c>
      <c r="E62" s="25" t="s">
        <v>94</v>
      </c>
      <c r="F62" s="25" t="s">
        <v>14</v>
      </c>
      <c r="G62" s="25"/>
      <c r="H62" s="25" t="s">
        <v>20</v>
      </c>
      <c r="I62" s="25"/>
      <c r="J62" s="25"/>
      <c r="K62" s="25"/>
      <c r="L62" s="25"/>
      <c r="M62" s="25"/>
    </row>
    <row r="63" spans="1:13" x14ac:dyDescent="0.2">
      <c r="A63" s="5">
        <v>62</v>
      </c>
      <c r="B63" s="25" t="s">
        <v>91</v>
      </c>
      <c r="C63" s="25" t="s">
        <v>94</v>
      </c>
      <c r="D63" s="25" t="s">
        <v>589</v>
      </c>
      <c r="E63" s="25" t="s">
        <v>589</v>
      </c>
      <c r="F63" s="25" t="s">
        <v>14</v>
      </c>
      <c r="G63" s="25"/>
      <c r="H63" s="25" t="s">
        <v>20</v>
      </c>
      <c r="I63" s="25" t="s">
        <v>804</v>
      </c>
      <c r="J63" s="25" t="s">
        <v>589</v>
      </c>
      <c r="K63" s="25" t="s">
        <v>590</v>
      </c>
      <c r="L63" s="25"/>
      <c r="M63" s="25"/>
    </row>
    <row r="64" spans="1:13" ht="30" x14ac:dyDescent="0.2">
      <c r="A64" s="5">
        <v>63</v>
      </c>
      <c r="B64" s="25" t="s">
        <v>91</v>
      </c>
      <c r="C64" s="25" t="s">
        <v>94</v>
      </c>
      <c r="D64" s="25" t="s">
        <v>94</v>
      </c>
      <c r="E64" s="25" t="s">
        <v>94</v>
      </c>
      <c r="F64" s="25" t="s">
        <v>14</v>
      </c>
      <c r="G64" s="25"/>
      <c r="H64" s="25" t="s">
        <v>21</v>
      </c>
      <c r="I64" s="25" t="s">
        <v>595</v>
      </c>
      <c r="J64" s="25" t="s">
        <v>589</v>
      </c>
      <c r="K64" s="25"/>
      <c r="L64" s="25"/>
      <c r="M64" s="25"/>
    </row>
    <row r="65" spans="1:13" ht="45" x14ac:dyDescent="0.2">
      <c r="A65" s="5">
        <v>64</v>
      </c>
      <c r="B65" s="25" t="s">
        <v>91</v>
      </c>
      <c r="C65" s="25" t="s">
        <v>94</v>
      </c>
      <c r="D65" s="25" t="s">
        <v>596</v>
      </c>
      <c r="E65" s="25" t="s">
        <v>805</v>
      </c>
      <c r="F65" s="25" t="s">
        <v>14</v>
      </c>
      <c r="G65" s="25"/>
      <c r="H65" s="25" t="s">
        <v>20</v>
      </c>
      <c r="I65" s="25" t="s">
        <v>597</v>
      </c>
      <c r="J65" s="25" t="s">
        <v>598</v>
      </c>
      <c r="K65" s="25" t="s">
        <v>599</v>
      </c>
      <c r="L65" s="25" t="s">
        <v>600</v>
      </c>
      <c r="M65" s="25" t="s">
        <v>601</v>
      </c>
    </row>
    <row r="66" spans="1:13" x14ac:dyDescent="0.2">
      <c r="A66" s="5">
        <v>65</v>
      </c>
      <c r="B66" s="25" t="s">
        <v>91</v>
      </c>
      <c r="C66" s="25" t="s">
        <v>485</v>
      </c>
      <c r="D66" s="25" t="s">
        <v>182</v>
      </c>
      <c r="E66" s="25" t="s">
        <v>182</v>
      </c>
      <c r="F66" s="25" t="s">
        <v>14</v>
      </c>
      <c r="G66" s="25"/>
      <c r="H66" s="25" t="s">
        <v>15</v>
      </c>
      <c r="I66" s="25"/>
      <c r="J66" s="25"/>
      <c r="K66" s="25" t="s">
        <v>622</v>
      </c>
      <c r="L66" s="25" t="s">
        <v>623</v>
      </c>
      <c r="M66" s="25"/>
    </row>
    <row r="67" spans="1:13" x14ac:dyDescent="0.2">
      <c r="A67" s="5">
        <v>66</v>
      </c>
      <c r="B67" s="25" t="s">
        <v>91</v>
      </c>
      <c r="C67" s="25" t="s">
        <v>485</v>
      </c>
      <c r="D67" s="25" t="s">
        <v>182</v>
      </c>
      <c r="E67" s="25" t="s">
        <v>182</v>
      </c>
      <c r="F67" s="25" t="s">
        <v>14</v>
      </c>
      <c r="G67" s="25"/>
      <c r="H67" s="25" t="s">
        <v>15</v>
      </c>
      <c r="I67" s="25"/>
      <c r="J67" s="25"/>
      <c r="K67" s="25" t="s">
        <v>624</v>
      </c>
      <c r="L67" s="25"/>
      <c r="M67" s="25"/>
    </row>
    <row r="68" spans="1:13" ht="30" x14ac:dyDescent="0.2">
      <c r="A68" s="5">
        <v>67</v>
      </c>
      <c r="B68" s="25" t="s">
        <v>116</v>
      </c>
      <c r="C68" s="25" t="s">
        <v>48</v>
      </c>
      <c r="D68" s="25" t="s">
        <v>117</v>
      </c>
      <c r="E68" s="25" t="s">
        <v>48</v>
      </c>
      <c r="F68" s="25" t="s">
        <v>21</v>
      </c>
      <c r="G68" s="25" t="s">
        <v>118</v>
      </c>
      <c r="H68" s="25" t="s">
        <v>21</v>
      </c>
      <c r="I68" s="25" t="s">
        <v>119</v>
      </c>
      <c r="J68" s="25"/>
      <c r="K68" s="25" t="s">
        <v>119</v>
      </c>
      <c r="L68" s="25"/>
      <c r="M68" s="25"/>
    </row>
    <row r="69" spans="1:13" x14ac:dyDescent="0.2">
      <c r="A69" s="5">
        <v>68</v>
      </c>
      <c r="B69" s="25" t="s">
        <v>614</v>
      </c>
      <c r="C69" s="25" t="s">
        <v>615</v>
      </c>
      <c r="D69" s="25" t="s">
        <v>616</v>
      </c>
      <c r="E69" s="25" t="s">
        <v>616</v>
      </c>
      <c r="F69" s="25" t="s">
        <v>14</v>
      </c>
      <c r="G69" s="25" t="s">
        <v>617</v>
      </c>
      <c r="H69" s="25" t="s">
        <v>35</v>
      </c>
      <c r="I69" s="25"/>
      <c r="J69" s="25"/>
      <c r="K69" s="25"/>
      <c r="L69" s="25"/>
      <c r="M69" s="25"/>
    </row>
    <row r="70" spans="1:13" ht="30" x14ac:dyDescent="0.2">
      <c r="A70" s="5">
        <v>69</v>
      </c>
      <c r="B70" s="25" t="s">
        <v>614</v>
      </c>
      <c r="C70" s="25" t="s">
        <v>481</v>
      </c>
      <c r="D70" s="25" t="s">
        <v>615</v>
      </c>
      <c r="E70" s="25" t="s">
        <v>641</v>
      </c>
      <c r="F70" s="25" t="s">
        <v>14</v>
      </c>
      <c r="G70" s="25"/>
      <c r="H70" s="25" t="s">
        <v>21</v>
      </c>
      <c r="I70" s="25" t="s">
        <v>258</v>
      </c>
      <c r="J70" s="25" t="s">
        <v>642</v>
      </c>
      <c r="K70" s="25" t="s">
        <v>277</v>
      </c>
      <c r="L70" s="25" t="s">
        <v>643</v>
      </c>
      <c r="M70" s="25" t="s">
        <v>644</v>
      </c>
    </row>
    <row r="71" spans="1:13" ht="30" x14ac:dyDescent="0.2">
      <c r="A71" s="5">
        <v>70</v>
      </c>
      <c r="B71" s="25" t="s">
        <v>39</v>
      </c>
      <c r="C71" s="25" t="s">
        <v>40</v>
      </c>
      <c r="D71" s="25" t="s">
        <v>41</v>
      </c>
      <c r="E71" s="25" t="s">
        <v>42</v>
      </c>
      <c r="F71" s="25" t="s">
        <v>20</v>
      </c>
      <c r="G71" s="25"/>
      <c r="H71" s="25" t="s">
        <v>21</v>
      </c>
      <c r="I71" s="25"/>
      <c r="J71" s="25"/>
      <c r="K71" s="25"/>
      <c r="L71" s="25"/>
      <c r="M71" s="25"/>
    </row>
    <row r="72" spans="1:13" x14ac:dyDescent="0.2">
      <c r="A72" s="5">
        <v>71</v>
      </c>
      <c r="B72" s="25" t="s">
        <v>39</v>
      </c>
      <c r="C72" s="25" t="s">
        <v>44</v>
      </c>
      <c r="D72" s="25" t="s">
        <v>43</v>
      </c>
      <c r="E72" s="25" t="s">
        <v>44</v>
      </c>
      <c r="F72" s="25" t="s">
        <v>14</v>
      </c>
      <c r="G72" s="25"/>
      <c r="H72" s="25" t="s">
        <v>15</v>
      </c>
      <c r="I72" s="25"/>
      <c r="J72" s="25"/>
      <c r="K72" s="25"/>
      <c r="L72" s="25"/>
      <c r="M72" s="25"/>
    </row>
    <row r="73" spans="1:13" x14ac:dyDescent="0.2">
      <c r="A73" s="5">
        <v>72</v>
      </c>
      <c r="B73" s="25" t="s">
        <v>39</v>
      </c>
      <c r="C73" s="25" t="s">
        <v>44</v>
      </c>
      <c r="D73" s="25" t="s">
        <v>45</v>
      </c>
      <c r="E73" s="25" t="s">
        <v>46</v>
      </c>
      <c r="F73" s="25" t="s">
        <v>14</v>
      </c>
      <c r="G73" s="25"/>
      <c r="H73" s="25" t="s">
        <v>15</v>
      </c>
      <c r="I73" s="25"/>
      <c r="J73" s="25" t="s">
        <v>40</v>
      </c>
      <c r="K73" s="25" t="s">
        <v>47</v>
      </c>
      <c r="L73" s="25"/>
      <c r="M73" s="25"/>
    </row>
    <row r="74" spans="1:13" x14ac:dyDescent="0.2">
      <c r="A74" s="5">
        <v>73</v>
      </c>
      <c r="B74" s="25" t="s">
        <v>39</v>
      </c>
      <c r="C74" s="25" t="s">
        <v>39</v>
      </c>
      <c r="D74" s="25" t="s">
        <v>54</v>
      </c>
      <c r="E74" s="25" t="s">
        <v>241</v>
      </c>
      <c r="F74" s="25" t="s">
        <v>14</v>
      </c>
      <c r="G74" s="25"/>
      <c r="H74" s="25" t="s">
        <v>15</v>
      </c>
      <c r="I74" s="25"/>
      <c r="J74" s="25" t="s">
        <v>55</v>
      </c>
      <c r="K74" s="25" t="s">
        <v>56</v>
      </c>
      <c r="L74" s="25"/>
      <c r="M74" s="25"/>
    </row>
    <row r="75" spans="1:13" x14ac:dyDescent="0.2">
      <c r="A75" s="5">
        <v>74</v>
      </c>
      <c r="B75" s="25" t="s">
        <v>39</v>
      </c>
      <c r="C75" s="25" t="s">
        <v>57</v>
      </c>
      <c r="D75" s="25" t="s">
        <v>58</v>
      </c>
      <c r="E75" s="25" t="s">
        <v>59</v>
      </c>
      <c r="F75" s="25" t="s">
        <v>14</v>
      </c>
      <c r="G75" s="25"/>
      <c r="H75" s="25" t="s">
        <v>20</v>
      </c>
      <c r="I75" s="25"/>
      <c r="J75" s="25" t="s">
        <v>57</v>
      </c>
      <c r="K75" s="25" t="s">
        <v>60</v>
      </c>
      <c r="L75" s="25"/>
      <c r="M75" s="25"/>
    </row>
    <row r="76" spans="1:13" x14ac:dyDescent="0.2">
      <c r="A76" s="5">
        <v>75</v>
      </c>
      <c r="B76" s="25" t="s">
        <v>39</v>
      </c>
      <c r="C76" s="25" t="s">
        <v>793</v>
      </c>
      <c r="D76" s="25" t="s">
        <v>61</v>
      </c>
      <c r="E76" s="25" t="s">
        <v>114</v>
      </c>
      <c r="F76" s="25" t="s">
        <v>14</v>
      </c>
      <c r="G76" s="25"/>
      <c r="H76" s="25" t="s">
        <v>15</v>
      </c>
      <c r="I76" s="25"/>
      <c r="J76" s="25"/>
      <c r="K76" s="25"/>
      <c r="L76" s="25"/>
      <c r="M76" s="25"/>
    </row>
    <row r="77" spans="1:13" ht="30" x14ac:dyDescent="0.2">
      <c r="A77" s="5">
        <v>76</v>
      </c>
      <c r="B77" s="25" t="s">
        <v>39</v>
      </c>
      <c r="C77" s="25" t="s">
        <v>44</v>
      </c>
      <c r="D77" s="25" t="s">
        <v>54</v>
      </c>
      <c r="E77" s="25" t="s">
        <v>54</v>
      </c>
      <c r="F77" s="25" t="s">
        <v>14</v>
      </c>
      <c r="G77" s="25"/>
      <c r="H77" s="25" t="s">
        <v>15</v>
      </c>
      <c r="I77" s="25"/>
      <c r="J77" s="25" t="s">
        <v>62</v>
      </c>
      <c r="K77" s="25"/>
      <c r="L77" s="25"/>
      <c r="M77" s="25"/>
    </row>
    <row r="78" spans="1:13" x14ac:dyDescent="0.2">
      <c r="A78" s="5">
        <v>77</v>
      </c>
      <c r="B78" s="25" t="s">
        <v>39</v>
      </c>
      <c r="C78" s="25" t="s">
        <v>57</v>
      </c>
      <c r="D78" s="25" t="s">
        <v>73</v>
      </c>
      <c r="E78" s="25" t="s">
        <v>61</v>
      </c>
      <c r="F78" s="25" t="s">
        <v>14</v>
      </c>
      <c r="G78" s="25"/>
      <c r="H78" s="25" t="s">
        <v>20</v>
      </c>
      <c r="I78" s="25" t="s">
        <v>74</v>
      </c>
      <c r="J78" s="25"/>
      <c r="K78" s="25"/>
      <c r="L78" s="25"/>
      <c r="M78" s="25"/>
    </row>
    <row r="79" spans="1:13" x14ac:dyDescent="0.2">
      <c r="A79" s="5">
        <v>78</v>
      </c>
      <c r="B79" s="25" t="s">
        <v>39</v>
      </c>
      <c r="C79" s="25" t="s">
        <v>44</v>
      </c>
      <c r="D79" s="25" t="s">
        <v>75</v>
      </c>
      <c r="E79" s="25" t="s">
        <v>75</v>
      </c>
      <c r="F79" s="25" t="s">
        <v>14</v>
      </c>
      <c r="G79" s="25"/>
      <c r="H79" s="25" t="s">
        <v>15</v>
      </c>
      <c r="I79" s="25"/>
      <c r="J79" s="25"/>
      <c r="K79" s="25"/>
      <c r="L79" s="25"/>
      <c r="M79" s="25"/>
    </row>
    <row r="80" spans="1:13" ht="30" x14ac:dyDescent="0.2">
      <c r="A80" s="5">
        <v>79</v>
      </c>
      <c r="B80" s="25" t="s">
        <v>39</v>
      </c>
      <c r="C80" s="25" t="s">
        <v>57</v>
      </c>
      <c r="D80" s="25" t="s">
        <v>79</v>
      </c>
      <c r="E80" s="25" t="s">
        <v>59</v>
      </c>
      <c r="F80" s="25" t="s">
        <v>14</v>
      </c>
      <c r="G80" s="25"/>
      <c r="H80" s="25" t="s">
        <v>20</v>
      </c>
      <c r="I80" s="25"/>
      <c r="J80" s="25" t="s">
        <v>80</v>
      </c>
      <c r="K80" s="25" t="s">
        <v>81</v>
      </c>
      <c r="L80" s="25"/>
      <c r="M80" s="25"/>
    </row>
    <row r="81" spans="1:13" x14ac:dyDescent="0.2">
      <c r="A81" s="5">
        <v>80</v>
      </c>
      <c r="B81" s="25" t="s">
        <v>39</v>
      </c>
      <c r="C81" s="25" t="s">
        <v>39</v>
      </c>
      <c r="D81" s="25" t="s">
        <v>82</v>
      </c>
      <c r="E81" s="25" t="s">
        <v>75</v>
      </c>
      <c r="F81" s="25" t="s">
        <v>14</v>
      </c>
      <c r="G81" s="25" t="s">
        <v>83</v>
      </c>
      <c r="H81" s="25" t="s">
        <v>15</v>
      </c>
      <c r="I81" s="25" t="s">
        <v>83</v>
      </c>
      <c r="J81" s="25"/>
      <c r="K81" s="25" t="s">
        <v>84</v>
      </c>
      <c r="L81" s="25"/>
      <c r="M81" s="25"/>
    </row>
    <row r="82" spans="1:13" x14ac:dyDescent="0.2">
      <c r="A82" s="5">
        <v>81</v>
      </c>
      <c r="B82" s="25" t="s">
        <v>39</v>
      </c>
      <c r="C82" s="25" t="s">
        <v>44</v>
      </c>
      <c r="D82" s="25" t="s">
        <v>87</v>
      </c>
      <c r="E82" s="25" t="s">
        <v>44</v>
      </c>
      <c r="F82" s="25" t="s">
        <v>14</v>
      </c>
      <c r="G82" s="25"/>
      <c r="H82" s="25" t="s">
        <v>15</v>
      </c>
      <c r="I82" s="25"/>
      <c r="J82" s="25"/>
      <c r="K82" s="25"/>
      <c r="L82" s="25"/>
      <c r="M82" s="25"/>
    </row>
    <row r="83" spans="1:13" ht="30" x14ac:dyDescent="0.2">
      <c r="A83" s="5">
        <v>82</v>
      </c>
      <c r="B83" s="25" t="s">
        <v>39</v>
      </c>
      <c r="C83" s="25" t="s">
        <v>127</v>
      </c>
      <c r="D83" s="25" t="s">
        <v>61</v>
      </c>
      <c r="E83" s="25" t="s">
        <v>42</v>
      </c>
      <c r="F83" s="25" t="s">
        <v>20</v>
      </c>
      <c r="G83" s="25"/>
      <c r="H83" s="25" t="s">
        <v>20</v>
      </c>
      <c r="I83" s="25" t="s">
        <v>94</v>
      </c>
      <c r="J83" s="25" t="s">
        <v>42</v>
      </c>
      <c r="K83" s="25" t="s">
        <v>95</v>
      </c>
      <c r="L83" s="25" t="s">
        <v>96</v>
      </c>
      <c r="M83" s="25" t="s">
        <v>97</v>
      </c>
    </row>
    <row r="84" spans="1:13" ht="45" x14ac:dyDescent="0.2">
      <c r="A84" s="5">
        <v>83</v>
      </c>
      <c r="B84" s="25" t="s">
        <v>39</v>
      </c>
      <c r="C84" s="25" t="s">
        <v>44</v>
      </c>
      <c r="D84" s="25" t="s">
        <v>54</v>
      </c>
      <c r="E84" s="25" t="s">
        <v>54</v>
      </c>
      <c r="F84" s="25" t="s">
        <v>14</v>
      </c>
      <c r="G84" s="25" t="s">
        <v>104</v>
      </c>
      <c r="H84" s="25" t="s">
        <v>15</v>
      </c>
      <c r="I84" s="25" t="s">
        <v>104</v>
      </c>
      <c r="J84" s="25" t="s">
        <v>54</v>
      </c>
      <c r="K84" s="25" t="s">
        <v>105</v>
      </c>
      <c r="L84" s="25" t="s">
        <v>106</v>
      </c>
      <c r="M84" s="25"/>
    </row>
    <row r="85" spans="1:13" x14ac:dyDescent="0.2">
      <c r="A85" s="5">
        <v>84</v>
      </c>
      <c r="B85" s="25" t="s">
        <v>39</v>
      </c>
      <c r="C85" s="25" t="s">
        <v>57</v>
      </c>
      <c r="D85" s="25" t="s">
        <v>125</v>
      </c>
      <c r="E85" s="25" t="s">
        <v>59</v>
      </c>
      <c r="F85" s="25" t="s">
        <v>14</v>
      </c>
      <c r="G85" s="25"/>
      <c r="H85" s="25" t="s">
        <v>35</v>
      </c>
      <c r="I85" s="25"/>
      <c r="J85" s="25"/>
      <c r="K85" s="25" t="s">
        <v>126</v>
      </c>
      <c r="L85" s="25"/>
      <c r="M85" s="25"/>
    </row>
    <row r="86" spans="1:13" x14ac:dyDescent="0.2">
      <c r="A86" s="5">
        <v>85</v>
      </c>
      <c r="B86" s="25" t="s">
        <v>39</v>
      </c>
      <c r="C86" s="25" t="s">
        <v>127</v>
      </c>
      <c r="D86" s="25" t="s">
        <v>42</v>
      </c>
      <c r="E86" s="25" t="s">
        <v>128</v>
      </c>
      <c r="F86" s="25" t="s">
        <v>20</v>
      </c>
      <c r="G86" s="25" t="s">
        <v>129</v>
      </c>
      <c r="H86" s="25" t="s">
        <v>20</v>
      </c>
      <c r="I86" s="25" t="s">
        <v>129</v>
      </c>
      <c r="J86" s="25"/>
      <c r="K86" s="25" t="s">
        <v>94</v>
      </c>
      <c r="L86" s="25" t="s">
        <v>130</v>
      </c>
      <c r="M86" s="25"/>
    </row>
    <row r="87" spans="1:13" x14ac:dyDescent="0.2">
      <c r="A87" s="5">
        <v>86</v>
      </c>
      <c r="B87" s="25" t="s">
        <v>39</v>
      </c>
      <c r="C87" s="25" t="s">
        <v>44</v>
      </c>
      <c r="D87" s="25" t="s">
        <v>54</v>
      </c>
      <c r="E87" s="25" t="s">
        <v>131</v>
      </c>
      <c r="F87" s="25" t="s">
        <v>14</v>
      </c>
      <c r="G87" s="25"/>
      <c r="H87" s="25" t="s">
        <v>15</v>
      </c>
      <c r="I87" s="25"/>
      <c r="J87" s="25"/>
      <c r="K87" s="25"/>
      <c r="L87" s="25"/>
      <c r="M87" s="25"/>
    </row>
    <row r="88" spans="1:13" x14ac:dyDescent="0.2">
      <c r="A88" s="5">
        <v>87</v>
      </c>
      <c r="B88" s="25" t="s">
        <v>39</v>
      </c>
      <c r="C88" s="25" t="s">
        <v>44</v>
      </c>
      <c r="D88" s="25" t="s">
        <v>87</v>
      </c>
      <c r="E88" s="25" t="s">
        <v>134</v>
      </c>
      <c r="F88" s="25" t="s">
        <v>14</v>
      </c>
      <c r="G88" s="25"/>
      <c r="H88" s="25" t="s">
        <v>15</v>
      </c>
      <c r="I88" s="25"/>
      <c r="J88" s="25" t="s">
        <v>136</v>
      </c>
      <c r="K88" s="25" t="s">
        <v>137</v>
      </c>
      <c r="L88" s="25" t="s">
        <v>138</v>
      </c>
      <c r="M88" s="25" t="s">
        <v>37</v>
      </c>
    </row>
    <row r="89" spans="1:13" x14ac:dyDescent="0.2">
      <c r="A89" s="5">
        <v>88</v>
      </c>
      <c r="B89" s="25" t="s">
        <v>39</v>
      </c>
      <c r="C89" s="25" t="s">
        <v>44</v>
      </c>
      <c r="D89" s="25" t="s">
        <v>87</v>
      </c>
      <c r="E89" s="25" t="s">
        <v>44</v>
      </c>
      <c r="F89" s="25" t="s">
        <v>14</v>
      </c>
      <c r="G89" s="25"/>
      <c r="H89" s="25" t="s">
        <v>15</v>
      </c>
      <c r="I89" s="25"/>
      <c r="J89" s="25"/>
      <c r="K89" s="25"/>
      <c r="L89" s="25"/>
      <c r="M89" s="25"/>
    </row>
    <row r="90" spans="1:13" x14ac:dyDescent="0.2">
      <c r="A90" s="5">
        <v>89</v>
      </c>
      <c r="B90" s="25" t="s">
        <v>39</v>
      </c>
      <c r="C90" s="25" t="s">
        <v>134</v>
      </c>
      <c r="D90" s="25" t="s">
        <v>134</v>
      </c>
      <c r="E90" s="25" t="s">
        <v>134</v>
      </c>
      <c r="F90" s="25" t="s">
        <v>14</v>
      </c>
      <c r="G90" s="25"/>
      <c r="H90" s="25" t="s">
        <v>15</v>
      </c>
      <c r="I90" s="25"/>
      <c r="J90" s="25"/>
      <c r="K90" s="25" t="s">
        <v>142</v>
      </c>
      <c r="L90" s="25"/>
      <c r="M90" s="25"/>
    </row>
    <row r="91" spans="1:13" x14ac:dyDescent="0.2">
      <c r="A91" s="5">
        <v>90</v>
      </c>
      <c r="B91" s="25" t="s">
        <v>39</v>
      </c>
      <c r="C91" s="25" t="s">
        <v>57</v>
      </c>
      <c r="D91" s="25" t="s">
        <v>149</v>
      </c>
      <c r="E91" s="25" t="s">
        <v>59</v>
      </c>
      <c r="F91" s="25" t="s">
        <v>14</v>
      </c>
      <c r="G91" s="25"/>
      <c r="H91" s="25" t="s">
        <v>20</v>
      </c>
      <c r="I91" s="25"/>
      <c r="J91" s="25" t="s">
        <v>78</v>
      </c>
      <c r="K91" s="25" t="s">
        <v>142</v>
      </c>
      <c r="L91" s="25"/>
      <c r="M91" s="25"/>
    </row>
    <row r="92" spans="1:13" x14ac:dyDescent="0.2">
      <c r="A92" s="5">
        <v>91</v>
      </c>
      <c r="B92" s="25" t="s">
        <v>39</v>
      </c>
      <c r="C92" s="25" t="s">
        <v>44</v>
      </c>
      <c r="D92" s="25" t="s">
        <v>54</v>
      </c>
      <c r="E92" s="25" t="s">
        <v>54</v>
      </c>
      <c r="F92" s="25" t="s">
        <v>14</v>
      </c>
      <c r="G92" s="25"/>
      <c r="H92" s="25" t="s">
        <v>15</v>
      </c>
      <c r="I92" s="25"/>
      <c r="J92" s="25"/>
      <c r="K92" s="25" t="s">
        <v>166</v>
      </c>
      <c r="L92" s="25"/>
      <c r="M92" s="25"/>
    </row>
    <row r="93" spans="1:13" x14ac:dyDescent="0.2">
      <c r="A93" s="5">
        <v>92</v>
      </c>
      <c r="B93" s="25" t="s">
        <v>39</v>
      </c>
      <c r="C93" s="25" t="s">
        <v>39</v>
      </c>
      <c r="D93" s="25" t="s">
        <v>169</v>
      </c>
      <c r="E93" s="25" t="s">
        <v>114</v>
      </c>
      <c r="F93" s="25" t="s">
        <v>14</v>
      </c>
      <c r="G93" s="25" t="s">
        <v>170</v>
      </c>
      <c r="H93" s="25" t="s">
        <v>15</v>
      </c>
      <c r="I93" s="25" t="s">
        <v>170</v>
      </c>
      <c r="J93" s="25"/>
      <c r="K93" s="25" t="s">
        <v>171</v>
      </c>
      <c r="L93" s="25"/>
      <c r="M93" s="25"/>
    </row>
    <row r="94" spans="1:13" x14ac:dyDescent="0.2">
      <c r="A94" s="5">
        <v>93</v>
      </c>
      <c r="B94" s="25" t="s">
        <v>39</v>
      </c>
      <c r="C94" s="25" t="s">
        <v>127</v>
      </c>
      <c r="D94" s="25" t="s">
        <v>177</v>
      </c>
      <c r="E94" s="25" t="s">
        <v>177</v>
      </c>
      <c r="F94" s="25" t="s">
        <v>20</v>
      </c>
      <c r="G94" s="25"/>
      <c r="H94" s="25" t="s">
        <v>20</v>
      </c>
      <c r="I94" s="25" t="s">
        <v>94</v>
      </c>
      <c r="J94" s="25" t="s">
        <v>177</v>
      </c>
      <c r="K94" s="25" t="s">
        <v>178</v>
      </c>
      <c r="L94" s="25" t="s">
        <v>179</v>
      </c>
      <c r="M94" s="25" t="s">
        <v>180</v>
      </c>
    </row>
    <row r="95" spans="1:13" ht="30" x14ac:dyDescent="0.2">
      <c r="A95" s="5">
        <v>94</v>
      </c>
      <c r="B95" s="25" t="s">
        <v>39</v>
      </c>
      <c r="C95" s="25" t="s">
        <v>57</v>
      </c>
      <c r="D95" s="25" t="s">
        <v>149</v>
      </c>
      <c r="E95" s="25" t="s">
        <v>59</v>
      </c>
      <c r="F95" s="25" t="s">
        <v>14</v>
      </c>
      <c r="G95" s="25" t="s">
        <v>213</v>
      </c>
      <c r="H95" s="25" t="s">
        <v>21</v>
      </c>
      <c r="I95" s="25" t="s">
        <v>214</v>
      </c>
      <c r="J95" s="25" t="s">
        <v>149</v>
      </c>
      <c r="K95" s="25" t="s">
        <v>215</v>
      </c>
      <c r="L95" s="25"/>
      <c r="M95" s="25"/>
    </row>
    <row r="96" spans="1:13" x14ac:dyDescent="0.2">
      <c r="A96" s="5">
        <v>95</v>
      </c>
      <c r="B96" s="25" t="s">
        <v>39</v>
      </c>
      <c r="C96" s="25" t="s">
        <v>44</v>
      </c>
      <c r="D96" s="25" t="s">
        <v>54</v>
      </c>
      <c r="E96" s="25" t="s">
        <v>54</v>
      </c>
      <c r="F96" s="25" t="s">
        <v>14</v>
      </c>
      <c r="G96" s="25"/>
      <c r="H96" s="25" t="s">
        <v>15</v>
      </c>
      <c r="I96" s="25"/>
      <c r="J96" s="25"/>
      <c r="K96" s="25" t="s">
        <v>223</v>
      </c>
      <c r="L96" s="25" t="s">
        <v>224</v>
      </c>
      <c r="M96" s="25" t="s">
        <v>225</v>
      </c>
    </row>
    <row r="97" spans="1:13" x14ac:dyDescent="0.2">
      <c r="A97" s="5">
        <v>96</v>
      </c>
      <c r="B97" s="25" t="s">
        <v>39</v>
      </c>
      <c r="C97" s="25" t="s">
        <v>44</v>
      </c>
      <c r="D97" s="25" t="s">
        <v>44</v>
      </c>
      <c r="E97" s="25" t="s">
        <v>241</v>
      </c>
      <c r="F97" s="25" t="s">
        <v>14</v>
      </c>
      <c r="G97" s="25"/>
      <c r="H97" s="25" t="s">
        <v>35</v>
      </c>
      <c r="I97" s="25"/>
      <c r="J97" s="25"/>
      <c r="K97" s="25" t="s">
        <v>54</v>
      </c>
      <c r="L97" s="25"/>
      <c r="M97" s="25"/>
    </row>
    <row r="98" spans="1:13" x14ac:dyDescent="0.2">
      <c r="A98" s="5">
        <v>97</v>
      </c>
      <c r="B98" s="25" t="s">
        <v>39</v>
      </c>
      <c r="C98" s="25" t="s">
        <v>44</v>
      </c>
      <c r="D98" s="25" t="s">
        <v>75</v>
      </c>
      <c r="E98" s="25" t="s">
        <v>75</v>
      </c>
      <c r="F98" s="25" t="s">
        <v>14</v>
      </c>
      <c r="G98" s="25"/>
      <c r="H98" s="25" t="s">
        <v>15</v>
      </c>
      <c r="I98" s="25"/>
      <c r="J98" s="25"/>
      <c r="K98" s="25" t="s">
        <v>242</v>
      </c>
      <c r="L98" s="25" t="s">
        <v>243</v>
      </c>
      <c r="M98" s="25"/>
    </row>
    <row r="99" spans="1:13" x14ac:dyDescent="0.2">
      <c r="A99" s="5">
        <v>98</v>
      </c>
      <c r="B99" s="25" t="s">
        <v>39</v>
      </c>
      <c r="C99" s="25" t="s">
        <v>39</v>
      </c>
      <c r="D99" s="25" t="s">
        <v>574</v>
      </c>
      <c r="E99" s="25" t="s">
        <v>75</v>
      </c>
      <c r="F99" s="25" t="s">
        <v>14</v>
      </c>
      <c r="G99" s="25"/>
      <c r="H99" s="25" t="s">
        <v>15</v>
      </c>
      <c r="I99" s="25"/>
      <c r="J99" s="25"/>
      <c r="K99" s="25"/>
      <c r="L99" s="25"/>
      <c r="M99" s="25"/>
    </row>
    <row r="100" spans="1:13" x14ac:dyDescent="0.2">
      <c r="A100" s="5">
        <v>99</v>
      </c>
      <c r="B100" s="25" t="s">
        <v>39</v>
      </c>
      <c r="C100" s="25" t="s">
        <v>46</v>
      </c>
      <c r="D100" s="25" t="s">
        <v>628</v>
      </c>
      <c r="E100" s="25" t="s">
        <v>44</v>
      </c>
      <c r="F100" s="25" t="s">
        <v>14</v>
      </c>
      <c r="G100" s="25" t="s">
        <v>629</v>
      </c>
      <c r="H100" s="25" t="s">
        <v>15</v>
      </c>
      <c r="I100" s="25" t="s">
        <v>630</v>
      </c>
      <c r="J100" s="25" t="s">
        <v>631</v>
      </c>
      <c r="K100" s="25" t="s">
        <v>629</v>
      </c>
      <c r="L100" s="25" t="s">
        <v>632</v>
      </c>
      <c r="M100" s="25"/>
    </row>
    <row r="101" spans="1:13" x14ac:dyDescent="0.2">
      <c r="A101" s="5">
        <v>100</v>
      </c>
      <c r="B101" s="25" t="s">
        <v>649</v>
      </c>
      <c r="C101" s="25" t="s">
        <v>657</v>
      </c>
      <c r="D101" s="25" t="s">
        <v>651</v>
      </c>
      <c r="E101" s="25" t="s">
        <v>650</v>
      </c>
      <c r="F101" s="25" t="s">
        <v>86</v>
      </c>
      <c r="G101" s="25"/>
      <c r="H101" s="25" t="s">
        <v>86</v>
      </c>
      <c r="I101" s="25"/>
      <c r="J101" s="25"/>
      <c r="K101" s="25"/>
      <c r="L101" s="25"/>
      <c r="M101" s="25"/>
    </row>
    <row r="102" spans="1:13" x14ac:dyDescent="0.2">
      <c r="A102" s="5">
        <v>101</v>
      </c>
      <c r="B102" s="25" t="s">
        <v>649</v>
      </c>
      <c r="C102" s="25" t="s">
        <v>652</v>
      </c>
      <c r="D102" s="25" t="s">
        <v>653</v>
      </c>
      <c r="E102" s="25" t="s">
        <v>654</v>
      </c>
      <c r="F102" s="25" t="s">
        <v>86</v>
      </c>
      <c r="G102" s="25"/>
      <c r="H102" s="25" t="s">
        <v>86</v>
      </c>
      <c r="I102" s="25"/>
      <c r="J102" s="25"/>
      <c r="K102" s="25"/>
      <c r="L102" s="25"/>
      <c r="M102" s="25"/>
    </row>
    <row r="103" spans="1:13" ht="30" x14ac:dyDescent="0.2">
      <c r="A103" s="5">
        <v>102</v>
      </c>
      <c r="B103" s="25" t="s">
        <v>649</v>
      </c>
      <c r="C103" s="25" t="s">
        <v>655</v>
      </c>
      <c r="D103" s="25" t="s">
        <v>655</v>
      </c>
      <c r="E103" s="25" t="s">
        <v>655</v>
      </c>
      <c r="F103" s="25" t="s">
        <v>21</v>
      </c>
      <c r="G103" s="25"/>
      <c r="H103" s="25" t="s">
        <v>21</v>
      </c>
      <c r="I103" s="25"/>
      <c r="J103" s="25" t="s">
        <v>53</v>
      </c>
      <c r="K103" s="25" t="s">
        <v>53</v>
      </c>
      <c r="L103" s="25" t="s">
        <v>656</v>
      </c>
      <c r="M103" s="25"/>
    </row>
    <row r="104" spans="1:13" x14ac:dyDescent="0.2">
      <c r="A104" s="5">
        <v>103</v>
      </c>
      <c r="B104" s="25" t="s">
        <v>649</v>
      </c>
      <c r="C104" s="25" t="s">
        <v>657</v>
      </c>
      <c r="D104" s="25" t="s">
        <v>658</v>
      </c>
      <c r="E104" s="25" t="s">
        <v>658</v>
      </c>
      <c r="F104" s="25" t="s">
        <v>35</v>
      </c>
      <c r="G104" s="25" t="s">
        <v>659</v>
      </c>
      <c r="H104" s="25" t="s">
        <v>35</v>
      </c>
      <c r="I104" s="25" t="s">
        <v>659</v>
      </c>
      <c r="J104" s="25" t="s">
        <v>37</v>
      </c>
      <c r="K104" s="25" t="s">
        <v>660</v>
      </c>
      <c r="L104" s="25" t="s">
        <v>661</v>
      </c>
      <c r="M104" s="25" t="s">
        <v>37</v>
      </c>
    </row>
    <row r="105" spans="1:13" ht="30" x14ac:dyDescent="0.2">
      <c r="A105" s="5">
        <v>104</v>
      </c>
      <c r="B105" s="25" t="s">
        <v>649</v>
      </c>
      <c r="C105" s="25" t="s">
        <v>662</v>
      </c>
      <c r="D105" s="25" t="s">
        <v>586</v>
      </c>
      <c r="E105" s="25" t="s">
        <v>586</v>
      </c>
      <c r="F105" s="25" t="s">
        <v>21</v>
      </c>
      <c r="G105" s="25"/>
      <c r="H105" s="25" t="s">
        <v>21</v>
      </c>
      <c r="I105" s="25"/>
      <c r="J105" s="25"/>
      <c r="K105" s="25" t="s">
        <v>663</v>
      </c>
      <c r="L105" s="25"/>
      <c r="M105" s="25"/>
    </row>
    <row r="106" spans="1:13" ht="30" x14ac:dyDescent="0.2">
      <c r="A106" s="5">
        <v>105</v>
      </c>
      <c r="B106" s="25" t="s">
        <v>649</v>
      </c>
      <c r="C106" s="25" t="s">
        <v>667</v>
      </c>
      <c r="D106" s="25" t="s">
        <v>664</v>
      </c>
      <c r="E106" s="25" t="s">
        <v>665</v>
      </c>
      <c r="F106" s="25" t="s">
        <v>21</v>
      </c>
      <c r="G106" s="25" t="s">
        <v>666</v>
      </c>
      <c r="H106" s="25" t="s">
        <v>21</v>
      </c>
      <c r="I106" s="25"/>
      <c r="J106" s="25"/>
      <c r="K106" s="25"/>
      <c r="L106" s="25"/>
      <c r="M106" s="25"/>
    </row>
    <row r="107" spans="1:13" ht="60" x14ac:dyDescent="0.2">
      <c r="A107" s="5">
        <v>106</v>
      </c>
      <c r="B107" s="25" t="s">
        <v>649</v>
      </c>
      <c r="C107" s="25" t="s">
        <v>667</v>
      </c>
      <c r="D107" s="25" t="s">
        <v>668</v>
      </c>
      <c r="E107" s="25" t="s">
        <v>665</v>
      </c>
      <c r="F107" s="25" t="s">
        <v>21</v>
      </c>
      <c r="G107" s="25" t="s">
        <v>669</v>
      </c>
      <c r="H107" s="25" t="s">
        <v>21</v>
      </c>
      <c r="I107" s="25" t="s">
        <v>227</v>
      </c>
      <c r="J107" s="25" t="s">
        <v>670</v>
      </c>
      <c r="K107" s="25" t="s">
        <v>671</v>
      </c>
      <c r="L107" s="25" t="s">
        <v>672</v>
      </c>
      <c r="M107" s="25" t="s">
        <v>673</v>
      </c>
    </row>
    <row r="108" spans="1:13" ht="30" x14ac:dyDescent="0.2">
      <c r="A108" s="5">
        <v>107</v>
      </c>
      <c r="B108" s="25" t="s">
        <v>649</v>
      </c>
      <c r="C108" s="25" t="s">
        <v>523</v>
      </c>
      <c r="D108" s="25" t="s">
        <v>674</v>
      </c>
      <c r="E108" s="25" t="s">
        <v>675</v>
      </c>
      <c r="F108" s="25" t="s">
        <v>21</v>
      </c>
      <c r="G108" s="25"/>
      <c r="H108" s="25" t="s">
        <v>21</v>
      </c>
      <c r="I108" s="25"/>
      <c r="J108" s="25"/>
      <c r="K108" s="25" t="s">
        <v>676</v>
      </c>
      <c r="L108" s="25"/>
      <c r="M108" s="25"/>
    </row>
    <row r="109" spans="1:13" x14ac:dyDescent="0.2">
      <c r="A109" s="5">
        <v>108</v>
      </c>
      <c r="B109" s="25" t="s">
        <v>649</v>
      </c>
      <c r="C109" s="25" t="s">
        <v>679</v>
      </c>
      <c r="D109" s="25" t="s">
        <v>680</v>
      </c>
      <c r="E109" s="25" t="s">
        <v>681</v>
      </c>
      <c r="F109" s="25" t="s">
        <v>86</v>
      </c>
      <c r="G109" s="25"/>
      <c r="H109" s="25" t="s">
        <v>86</v>
      </c>
      <c r="I109" s="25"/>
      <c r="J109" s="25"/>
      <c r="K109" s="25"/>
      <c r="L109" s="25"/>
      <c r="M109" s="25"/>
    </row>
    <row r="110" spans="1:13" ht="30" x14ac:dyDescent="0.2">
      <c r="A110" s="5">
        <v>109</v>
      </c>
      <c r="B110" s="25" t="s">
        <v>258</v>
      </c>
      <c r="C110" s="25" t="s">
        <v>259</v>
      </c>
      <c r="D110" s="25" t="s">
        <v>260</v>
      </c>
      <c r="E110" s="25" t="s">
        <v>260</v>
      </c>
      <c r="F110" s="25" t="s">
        <v>21</v>
      </c>
      <c r="G110" s="25"/>
      <c r="H110" s="25" t="s">
        <v>21</v>
      </c>
      <c r="I110" s="25"/>
      <c r="J110" s="25"/>
      <c r="K110" s="25"/>
      <c r="L110" s="25"/>
      <c r="M110" s="25"/>
    </row>
    <row r="111" spans="1:13" ht="30" x14ac:dyDescent="0.2">
      <c r="A111" s="5">
        <v>110</v>
      </c>
      <c r="B111" s="25" t="s">
        <v>258</v>
      </c>
      <c r="C111" s="25" t="s">
        <v>259</v>
      </c>
      <c r="D111" s="25" t="s">
        <v>411</v>
      </c>
      <c r="E111" s="25" t="s">
        <v>259</v>
      </c>
      <c r="F111" s="25" t="s">
        <v>21</v>
      </c>
      <c r="G111" s="25" t="s">
        <v>412</v>
      </c>
      <c r="H111" s="25" t="s">
        <v>86</v>
      </c>
      <c r="I111" s="25"/>
      <c r="J111" s="25"/>
      <c r="K111" s="25"/>
      <c r="L111" s="25"/>
      <c r="M111" s="25"/>
    </row>
    <row r="112" spans="1:13" ht="30" x14ac:dyDescent="0.2">
      <c r="A112" s="5">
        <v>111</v>
      </c>
      <c r="B112" s="25" t="s">
        <v>258</v>
      </c>
      <c r="C112" s="25" t="s">
        <v>259</v>
      </c>
      <c r="D112" s="25" t="s">
        <v>414</v>
      </c>
      <c r="E112" s="25" t="s">
        <v>414</v>
      </c>
      <c r="F112" s="25" t="s">
        <v>21</v>
      </c>
      <c r="G112" s="25" t="s">
        <v>415</v>
      </c>
      <c r="H112" s="25" t="s">
        <v>21</v>
      </c>
      <c r="I112" s="25" t="s">
        <v>416</v>
      </c>
      <c r="J112" s="25" t="s">
        <v>417</v>
      </c>
      <c r="K112" s="25" t="s">
        <v>418</v>
      </c>
      <c r="L112" s="25"/>
      <c r="M112" s="25"/>
    </row>
    <row r="113" spans="1:13" x14ac:dyDescent="0.2">
      <c r="A113" s="5">
        <v>112</v>
      </c>
      <c r="B113" s="25" t="s">
        <v>258</v>
      </c>
      <c r="C113" s="25" t="s">
        <v>419</v>
      </c>
      <c r="D113" s="25" t="s">
        <v>420</v>
      </c>
      <c r="E113" s="25" t="s">
        <v>421</v>
      </c>
      <c r="F113" s="25" t="s">
        <v>20</v>
      </c>
      <c r="G113" s="25" t="s">
        <v>422</v>
      </c>
      <c r="H113" s="25" t="s">
        <v>86</v>
      </c>
      <c r="I113" s="25" t="s">
        <v>423</v>
      </c>
      <c r="J113" s="25"/>
      <c r="K113" s="25"/>
      <c r="L113" s="25"/>
      <c r="M113" s="25"/>
    </row>
    <row r="114" spans="1:13" x14ac:dyDescent="0.2">
      <c r="A114" s="5">
        <v>113</v>
      </c>
      <c r="B114" s="25" t="s">
        <v>258</v>
      </c>
      <c r="C114" s="25" t="s">
        <v>429</v>
      </c>
      <c r="D114" s="25" t="s">
        <v>424</v>
      </c>
      <c r="E114" s="25" t="s">
        <v>424</v>
      </c>
      <c r="F114" s="25" t="s">
        <v>14</v>
      </c>
      <c r="G114" s="25"/>
      <c r="H114" s="25" t="s">
        <v>20</v>
      </c>
      <c r="I114" s="25" t="s">
        <v>425</v>
      </c>
      <c r="J114" s="25" t="s">
        <v>426</v>
      </c>
      <c r="K114" s="25" t="s">
        <v>427</v>
      </c>
      <c r="L114" s="25" t="s">
        <v>428</v>
      </c>
      <c r="M114" s="25"/>
    </row>
    <row r="115" spans="1:13" x14ac:dyDescent="0.2">
      <c r="A115" s="5">
        <v>114</v>
      </c>
      <c r="B115" s="25" t="s">
        <v>258</v>
      </c>
      <c r="C115" s="25" t="s">
        <v>429</v>
      </c>
      <c r="D115" s="25" t="s">
        <v>430</v>
      </c>
      <c r="E115" s="25" t="s">
        <v>431</v>
      </c>
      <c r="F115" s="25" t="s">
        <v>14</v>
      </c>
      <c r="G115" s="25"/>
      <c r="H115" s="25" t="s">
        <v>20</v>
      </c>
      <c r="I115" s="25" t="s">
        <v>432</v>
      </c>
      <c r="J115" s="25" t="s">
        <v>429</v>
      </c>
      <c r="K115" s="25" t="s">
        <v>433</v>
      </c>
      <c r="L115" s="25" t="s">
        <v>429</v>
      </c>
      <c r="M115" s="25" t="s">
        <v>434</v>
      </c>
    </row>
    <row r="116" spans="1:13" x14ac:dyDescent="0.2">
      <c r="A116" s="5">
        <v>115</v>
      </c>
      <c r="B116" s="25" t="s">
        <v>258</v>
      </c>
      <c r="C116" s="25" t="s">
        <v>485</v>
      </c>
      <c r="D116" s="25" t="s">
        <v>182</v>
      </c>
      <c r="E116" s="25" t="s">
        <v>435</v>
      </c>
      <c r="F116" s="25" t="s">
        <v>14</v>
      </c>
      <c r="G116" s="25"/>
      <c r="H116" s="25" t="s">
        <v>15</v>
      </c>
      <c r="I116" s="25"/>
      <c r="J116" s="25"/>
      <c r="K116" s="25" t="s">
        <v>436</v>
      </c>
      <c r="L116" s="25" t="s">
        <v>437</v>
      </c>
      <c r="M116" s="25"/>
    </row>
    <row r="117" spans="1:13" x14ac:dyDescent="0.2">
      <c r="A117" s="5">
        <v>116</v>
      </c>
      <c r="B117" s="25" t="s">
        <v>258</v>
      </c>
      <c r="C117" s="25" t="s">
        <v>438</v>
      </c>
      <c r="D117" s="25" t="s">
        <v>182</v>
      </c>
      <c r="E117" s="25" t="s">
        <v>438</v>
      </c>
      <c r="F117" s="25" t="s">
        <v>14</v>
      </c>
      <c r="G117" s="25"/>
      <c r="H117" s="25" t="s">
        <v>20</v>
      </c>
      <c r="I117" s="25" t="s">
        <v>439</v>
      </c>
      <c r="J117" s="25" t="s">
        <v>438</v>
      </c>
      <c r="K117" s="25"/>
      <c r="L117" s="25" t="s">
        <v>440</v>
      </c>
      <c r="M117" s="25" t="s">
        <v>441</v>
      </c>
    </row>
    <row r="118" spans="1:13" x14ac:dyDescent="0.2">
      <c r="A118" s="5">
        <v>117</v>
      </c>
      <c r="B118" s="25" t="s">
        <v>258</v>
      </c>
      <c r="C118" s="25" t="s">
        <v>438</v>
      </c>
      <c r="D118" s="25" t="s">
        <v>159</v>
      </c>
      <c r="E118" s="25" t="s">
        <v>438</v>
      </c>
      <c r="F118" s="25" t="s">
        <v>14</v>
      </c>
      <c r="G118" s="25"/>
      <c r="H118" s="25" t="s">
        <v>20</v>
      </c>
      <c r="I118" s="25" t="s">
        <v>442</v>
      </c>
      <c r="J118" s="25" t="s">
        <v>443</v>
      </c>
      <c r="K118" s="25" t="s">
        <v>101</v>
      </c>
      <c r="L118" s="25" t="s">
        <v>444</v>
      </c>
      <c r="M118" s="25" t="s">
        <v>445</v>
      </c>
    </row>
    <row r="119" spans="1:13" x14ac:dyDescent="0.2">
      <c r="A119" s="5">
        <v>118</v>
      </c>
      <c r="B119" s="25" t="s">
        <v>258</v>
      </c>
      <c r="C119" s="25" t="s">
        <v>429</v>
      </c>
      <c r="D119" s="25" t="s">
        <v>446</v>
      </c>
      <c r="E119" s="25" t="s">
        <v>424</v>
      </c>
      <c r="F119" s="25" t="s">
        <v>14</v>
      </c>
      <c r="G119" s="25"/>
      <c r="H119" s="25" t="s">
        <v>20</v>
      </c>
      <c r="I119" s="25"/>
      <c r="J119" s="25"/>
      <c r="K119" s="25"/>
      <c r="L119" s="25"/>
      <c r="M119" s="25"/>
    </row>
    <row r="120" spans="1:13" x14ac:dyDescent="0.2">
      <c r="A120" s="5">
        <v>119</v>
      </c>
      <c r="B120" s="25" t="s">
        <v>258</v>
      </c>
      <c r="C120" s="25" t="s">
        <v>452</v>
      </c>
      <c r="D120" s="25" t="s">
        <v>452</v>
      </c>
      <c r="E120" s="25" t="s">
        <v>795</v>
      </c>
      <c r="F120" s="25" t="s">
        <v>14</v>
      </c>
      <c r="G120" s="25"/>
      <c r="H120" s="25" t="s">
        <v>15</v>
      </c>
      <c r="I120" s="25"/>
      <c r="J120" s="25"/>
      <c r="K120" s="25"/>
      <c r="L120" s="25"/>
      <c r="M120" s="25"/>
    </row>
    <row r="121" spans="1:13" x14ac:dyDescent="0.2">
      <c r="A121" s="5">
        <v>120</v>
      </c>
      <c r="B121" s="25" t="s">
        <v>258</v>
      </c>
      <c r="C121" s="25" t="s">
        <v>485</v>
      </c>
      <c r="D121" s="25" t="s">
        <v>453</v>
      </c>
      <c r="E121" s="25" t="s">
        <v>454</v>
      </c>
      <c r="F121" s="25" t="s">
        <v>14</v>
      </c>
      <c r="G121" s="25"/>
      <c r="H121" s="25" t="s">
        <v>15</v>
      </c>
      <c r="I121" s="25"/>
      <c r="J121" s="25"/>
      <c r="K121" s="25" t="s">
        <v>455</v>
      </c>
      <c r="L121" s="25" t="s">
        <v>456</v>
      </c>
      <c r="M121" s="25"/>
    </row>
    <row r="122" spans="1:13" x14ac:dyDescent="0.2">
      <c r="A122" s="5">
        <v>121</v>
      </c>
      <c r="B122" s="25" t="s">
        <v>258</v>
      </c>
      <c r="C122" s="25" t="s">
        <v>429</v>
      </c>
      <c r="D122" s="25" t="s">
        <v>426</v>
      </c>
      <c r="E122" s="25" t="s">
        <v>812</v>
      </c>
      <c r="F122" s="25" t="s">
        <v>14</v>
      </c>
      <c r="G122" s="25"/>
      <c r="H122" s="25" t="s">
        <v>20</v>
      </c>
      <c r="I122" s="25"/>
      <c r="J122" s="25" t="s">
        <v>426</v>
      </c>
      <c r="K122" s="25" t="s">
        <v>457</v>
      </c>
      <c r="L122" s="25" t="s">
        <v>444</v>
      </c>
      <c r="M122" s="25" t="s">
        <v>458</v>
      </c>
    </row>
    <row r="123" spans="1:13" ht="30" x14ac:dyDescent="0.2">
      <c r="A123" s="5">
        <v>122</v>
      </c>
      <c r="B123" s="25" t="s">
        <v>258</v>
      </c>
      <c r="C123" s="25" t="s">
        <v>259</v>
      </c>
      <c r="D123" s="25" t="s">
        <v>414</v>
      </c>
      <c r="E123" s="25" t="s">
        <v>414</v>
      </c>
      <c r="F123" s="25" t="s">
        <v>21</v>
      </c>
      <c r="G123" s="25" t="s">
        <v>460</v>
      </c>
      <c r="H123" s="25" t="s">
        <v>21</v>
      </c>
      <c r="I123" s="25" t="s">
        <v>461</v>
      </c>
      <c r="J123" s="25" t="s">
        <v>413</v>
      </c>
      <c r="K123" s="25" t="s">
        <v>462</v>
      </c>
      <c r="L123" s="25" t="s">
        <v>463</v>
      </c>
      <c r="M123" s="25" t="s">
        <v>464</v>
      </c>
    </row>
    <row r="124" spans="1:13" ht="30" x14ac:dyDescent="0.2">
      <c r="A124" s="5">
        <v>123</v>
      </c>
      <c r="B124" s="25" t="s">
        <v>258</v>
      </c>
      <c r="C124" s="25" t="s">
        <v>419</v>
      </c>
      <c r="D124" s="25" t="s">
        <v>465</v>
      </c>
      <c r="E124" s="25" t="s">
        <v>421</v>
      </c>
      <c r="F124" s="25" t="s">
        <v>20</v>
      </c>
      <c r="G124" s="25" t="s">
        <v>466</v>
      </c>
      <c r="H124" s="25" t="s">
        <v>21</v>
      </c>
      <c r="I124" s="25" t="s">
        <v>466</v>
      </c>
      <c r="J124" s="25"/>
      <c r="K124" s="25" t="s">
        <v>467</v>
      </c>
      <c r="L124" s="25"/>
      <c r="M124" s="25"/>
    </row>
    <row r="125" spans="1:13" x14ac:dyDescent="0.2">
      <c r="A125" s="5">
        <v>124</v>
      </c>
      <c r="B125" s="25" t="s">
        <v>258</v>
      </c>
      <c r="C125" s="25" t="s">
        <v>429</v>
      </c>
      <c r="D125" s="25" t="s">
        <v>429</v>
      </c>
      <c r="E125" s="25" t="s">
        <v>431</v>
      </c>
      <c r="F125" s="25" t="s">
        <v>14</v>
      </c>
      <c r="G125" s="25" t="s">
        <v>468</v>
      </c>
      <c r="H125" s="25" t="s">
        <v>20</v>
      </c>
      <c r="I125" s="25" t="s">
        <v>468</v>
      </c>
      <c r="J125" s="25" t="s">
        <v>429</v>
      </c>
      <c r="K125" s="25" t="s">
        <v>469</v>
      </c>
      <c r="L125" s="25"/>
      <c r="M125" s="25"/>
    </row>
    <row r="126" spans="1:13" x14ac:dyDescent="0.2">
      <c r="A126" s="5">
        <v>125</v>
      </c>
      <c r="B126" s="25" t="s">
        <v>258</v>
      </c>
      <c r="C126" s="25" t="s">
        <v>452</v>
      </c>
      <c r="D126" s="25" t="s">
        <v>470</v>
      </c>
      <c r="E126" s="25" t="s">
        <v>471</v>
      </c>
      <c r="F126" s="25" t="s">
        <v>14</v>
      </c>
      <c r="G126" s="25"/>
      <c r="H126" s="25" t="s">
        <v>15</v>
      </c>
      <c r="I126" s="25"/>
      <c r="J126" s="25"/>
      <c r="K126" s="25" t="s">
        <v>472</v>
      </c>
      <c r="L126" s="25" t="s">
        <v>473</v>
      </c>
      <c r="M126" s="25"/>
    </row>
    <row r="127" spans="1:13" x14ac:dyDescent="0.2">
      <c r="A127" s="5">
        <v>126</v>
      </c>
      <c r="B127" s="25" t="s">
        <v>258</v>
      </c>
      <c r="C127" s="25" t="s">
        <v>452</v>
      </c>
      <c r="D127" s="25" t="s">
        <v>483</v>
      </c>
      <c r="E127" s="25" t="s">
        <v>795</v>
      </c>
      <c r="F127" s="25" t="s">
        <v>14</v>
      </c>
      <c r="G127" s="25" t="s">
        <v>401</v>
      </c>
      <c r="H127" s="25" t="s">
        <v>15</v>
      </c>
      <c r="I127" s="25" t="s">
        <v>401</v>
      </c>
      <c r="J127" s="25" t="s">
        <v>401</v>
      </c>
      <c r="K127" s="25" t="s">
        <v>261</v>
      </c>
      <c r="L127" s="25" t="s">
        <v>484</v>
      </c>
      <c r="M127" s="25"/>
    </row>
    <row r="128" spans="1:13" x14ac:dyDescent="0.2">
      <c r="A128" s="5">
        <v>127</v>
      </c>
      <c r="B128" s="25" t="s">
        <v>258</v>
      </c>
      <c r="C128" s="25" t="s">
        <v>485</v>
      </c>
      <c r="D128" s="25" t="s">
        <v>486</v>
      </c>
      <c r="E128" s="25" t="s">
        <v>486</v>
      </c>
      <c r="F128" s="25" t="s">
        <v>14</v>
      </c>
      <c r="G128" s="25"/>
      <c r="H128" s="25" t="s">
        <v>15</v>
      </c>
      <c r="I128" s="25"/>
      <c r="J128" s="25"/>
      <c r="K128" s="25" t="s">
        <v>487</v>
      </c>
      <c r="L128" s="25"/>
      <c r="M128" s="25"/>
    </row>
    <row r="129" spans="1:13" ht="30" x14ac:dyDescent="0.2">
      <c r="A129" s="5">
        <v>128</v>
      </c>
      <c r="B129" s="25" t="s">
        <v>258</v>
      </c>
      <c r="C129" s="25" t="s">
        <v>452</v>
      </c>
      <c r="D129" s="25" t="s">
        <v>526</v>
      </c>
      <c r="E129" s="25" t="s">
        <v>795</v>
      </c>
      <c r="F129" s="25" t="s">
        <v>14</v>
      </c>
      <c r="G129" s="25"/>
      <c r="H129" s="25" t="s">
        <v>15</v>
      </c>
      <c r="I129" s="25"/>
      <c r="J129" s="25"/>
      <c r="K129" s="25" t="s">
        <v>527</v>
      </c>
      <c r="L129" s="25" t="s">
        <v>528</v>
      </c>
      <c r="M129" s="25"/>
    </row>
    <row r="130" spans="1:13" x14ac:dyDescent="0.2">
      <c r="A130" s="5">
        <v>129</v>
      </c>
      <c r="B130" s="25" t="s">
        <v>258</v>
      </c>
      <c r="C130" s="25" t="s">
        <v>452</v>
      </c>
      <c r="D130" s="25" t="s">
        <v>542</v>
      </c>
      <c r="E130" s="25" t="s">
        <v>543</v>
      </c>
      <c r="F130" s="25" t="s">
        <v>14</v>
      </c>
      <c r="G130" s="25"/>
      <c r="H130" s="25" t="s">
        <v>20</v>
      </c>
      <c r="I130" s="25" t="s">
        <v>544</v>
      </c>
      <c r="J130" s="25" t="s">
        <v>545</v>
      </c>
      <c r="K130" s="25" t="s">
        <v>544</v>
      </c>
      <c r="L130" s="25"/>
      <c r="M130" s="25" t="s">
        <v>546</v>
      </c>
    </row>
    <row r="131" spans="1:13" x14ac:dyDescent="0.2">
      <c r="A131" s="5">
        <v>130</v>
      </c>
      <c r="B131" s="25" t="s">
        <v>258</v>
      </c>
      <c r="C131" s="25" t="s">
        <v>570</v>
      </c>
      <c r="D131" s="25" t="s">
        <v>571</v>
      </c>
      <c r="E131" s="25" t="s">
        <v>570</v>
      </c>
      <c r="F131" s="25" t="s">
        <v>14</v>
      </c>
      <c r="G131" s="25"/>
      <c r="H131" s="25" t="s">
        <v>20</v>
      </c>
      <c r="I131" s="25"/>
      <c r="J131" s="25" t="s">
        <v>572</v>
      </c>
      <c r="K131" s="25" t="s">
        <v>573</v>
      </c>
      <c r="L131" s="25"/>
      <c r="M131" s="25"/>
    </row>
    <row r="132" spans="1:13" ht="30" x14ac:dyDescent="0.2">
      <c r="A132" s="5">
        <v>131</v>
      </c>
      <c r="B132" s="25" t="s">
        <v>258</v>
      </c>
      <c r="C132" s="25" t="s">
        <v>452</v>
      </c>
      <c r="D132" s="25" t="s">
        <v>583</v>
      </c>
      <c r="E132" s="25" t="s">
        <v>795</v>
      </c>
      <c r="F132" s="25" t="s">
        <v>14</v>
      </c>
      <c r="G132" s="25"/>
      <c r="H132" s="25" t="s">
        <v>15</v>
      </c>
      <c r="I132" s="25"/>
      <c r="J132" s="25"/>
      <c r="K132" s="25"/>
      <c r="L132" s="25"/>
      <c r="M132" s="25" t="s">
        <v>584</v>
      </c>
    </row>
    <row r="133" spans="1:13" x14ac:dyDescent="0.2">
      <c r="A133" s="5">
        <v>132</v>
      </c>
      <c r="B133" s="25" t="s">
        <v>157</v>
      </c>
      <c r="C133" s="25" t="s">
        <v>158</v>
      </c>
      <c r="D133" s="25" t="s">
        <v>159</v>
      </c>
      <c r="E133" s="25" t="s">
        <v>158</v>
      </c>
      <c r="F133" s="25" t="s">
        <v>86</v>
      </c>
      <c r="G133" s="25"/>
      <c r="H133" s="25" t="s">
        <v>86</v>
      </c>
      <c r="I133" s="25"/>
      <c r="J133" s="25"/>
      <c r="K133" s="25"/>
      <c r="L133" s="25"/>
      <c r="M133" s="25"/>
    </row>
    <row r="134" spans="1:13" ht="90" x14ac:dyDescent="0.2">
      <c r="A134" s="5">
        <v>133</v>
      </c>
      <c r="B134" s="25" t="s">
        <v>157</v>
      </c>
      <c r="C134" s="25" t="s">
        <v>172</v>
      </c>
      <c r="D134" s="25" t="s">
        <v>173</v>
      </c>
      <c r="E134" s="25" t="s">
        <v>174</v>
      </c>
      <c r="F134" s="25" t="s">
        <v>21</v>
      </c>
      <c r="G134" s="25" t="s">
        <v>175</v>
      </c>
      <c r="H134" s="25" t="s">
        <v>21</v>
      </c>
      <c r="I134" s="25" t="s">
        <v>175</v>
      </c>
      <c r="J134" s="25" t="s">
        <v>174</v>
      </c>
      <c r="K134" s="25" t="s">
        <v>175</v>
      </c>
      <c r="L134" s="25" t="s">
        <v>176</v>
      </c>
      <c r="M134" s="25"/>
    </row>
    <row r="135" spans="1:13" ht="30" x14ac:dyDescent="0.2">
      <c r="A135" s="5">
        <v>134</v>
      </c>
      <c r="B135" s="25" t="s">
        <v>157</v>
      </c>
      <c r="C135" s="25" t="s">
        <v>562</v>
      </c>
      <c r="D135" s="25" t="s">
        <v>65</v>
      </c>
      <c r="E135" s="25" t="s">
        <v>562</v>
      </c>
      <c r="F135" s="25" t="s">
        <v>21</v>
      </c>
      <c r="G135" s="25" t="s">
        <v>563</v>
      </c>
      <c r="H135" s="25" t="s">
        <v>21</v>
      </c>
      <c r="I135" s="25" t="s">
        <v>563</v>
      </c>
      <c r="J135" s="25" t="s">
        <v>564</v>
      </c>
      <c r="K135" s="25" t="s">
        <v>563</v>
      </c>
      <c r="L135" s="25"/>
      <c r="M135" s="25"/>
    </row>
    <row r="136" spans="1:13" ht="30" x14ac:dyDescent="0.2">
      <c r="A136" s="5">
        <v>135</v>
      </c>
      <c r="B136" s="25" t="s">
        <v>63</v>
      </c>
      <c r="C136" s="25" t="s">
        <v>64</v>
      </c>
      <c r="D136" s="25" t="s">
        <v>65</v>
      </c>
      <c r="E136" s="25" t="s">
        <v>64</v>
      </c>
      <c r="F136" s="25" t="s">
        <v>21</v>
      </c>
      <c r="G136" s="25" t="s">
        <v>66</v>
      </c>
      <c r="H136" s="25" t="s">
        <v>21</v>
      </c>
      <c r="I136" s="25" t="s">
        <v>66</v>
      </c>
      <c r="J136" s="25" t="s">
        <v>65</v>
      </c>
      <c r="K136" s="25" t="s">
        <v>66</v>
      </c>
      <c r="L136" s="25" t="s">
        <v>67</v>
      </c>
      <c r="M136" s="25" t="s">
        <v>68</v>
      </c>
    </row>
    <row r="137" spans="1:13" ht="30" x14ac:dyDescent="0.2">
      <c r="A137" s="5">
        <v>136</v>
      </c>
      <c r="B137" s="25" t="s">
        <v>63</v>
      </c>
      <c r="C137" s="25" t="s">
        <v>197</v>
      </c>
      <c r="D137" s="25" t="s">
        <v>198</v>
      </c>
      <c r="E137" s="25" t="s">
        <v>199</v>
      </c>
      <c r="F137" s="25" t="s">
        <v>21</v>
      </c>
      <c r="G137" s="25"/>
      <c r="H137" s="25" t="s">
        <v>21</v>
      </c>
      <c r="I137" s="25"/>
      <c r="J137" s="25" t="s">
        <v>200</v>
      </c>
      <c r="K137" s="25" t="s">
        <v>201</v>
      </c>
      <c r="L137" s="25" t="s">
        <v>202</v>
      </c>
      <c r="M137" s="25" t="s">
        <v>203</v>
      </c>
    </row>
    <row r="138" spans="1:13" x14ac:dyDescent="0.2">
      <c r="A138" s="5">
        <v>137</v>
      </c>
      <c r="B138" s="25" t="s">
        <v>63</v>
      </c>
      <c r="C138" s="25" t="s">
        <v>192</v>
      </c>
      <c r="D138" s="25" t="s">
        <v>262</v>
      </c>
      <c r="E138" s="25" t="s">
        <v>262</v>
      </c>
      <c r="F138" s="25" t="s">
        <v>86</v>
      </c>
      <c r="G138" s="25"/>
      <c r="H138" s="25" t="s">
        <v>86</v>
      </c>
      <c r="I138" s="25"/>
      <c r="J138" s="25" t="s">
        <v>263</v>
      </c>
      <c r="K138" s="25"/>
      <c r="L138" s="25"/>
      <c r="M138" s="25"/>
    </row>
    <row r="139" spans="1:13" x14ac:dyDescent="0.2">
      <c r="A139" s="5">
        <v>138</v>
      </c>
      <c r="B139" s="25" t="s">
        <v>185</v>
      </c>
      <c r="C139" s="25" t="s">
        <v>186</v>
      </c>
      <c r="D139" s="25" t="s">
        <v>187</v>
      </c>
      <c r="E139" s="25" t="s">
        <v>186</v>
      </c>
      <c r="F139" s="25" t="s">
        <v>86</v>
      </c>
      <c r="G139" s="25"/>
      <c r="H139" s="25" t="s">
        <v>86</v>
      </c>
      <c r="I139" s="25"/>
      <c r="J139" s="25"/>
      <c r="K139" s="25" t="s">
        <v>188</v>
      </c>
      <c r="L139" s="25"/>
      <c r="M139" s="25"/>
    </row>
    <row r="140" spans="1:13" x14ac:dyDescent="0.2">
      <c r="A140" s="5">
        <v>139</v>
      </c>
      <c r="B140" s="25" t="s">
        <v>185</v>
      </c>
      <c r="C140" s="25" t="s">
        <v>190</v>
      </c>
      <c r="D140" s="25" t="s">
        <v>189</v>
      </c>
      <c r="E140" s="25" t="s">
        <v>190</v>
      </c>
      <c r="F140" s="25" t="s">
        <v>35</v>
      </c>
      <c r="G140" s="25"/>
      <c r="H140" s="25" t="s">
        <v>35</v>
      </c>
      <c r="I140" s="25"/>
      <c r="J140" s="25"/>
      <c r="K140" s="25" t="s">
        <v>191</v>
      </c>
      <c r="L140" s="25"/>
      <c r="M140" s="25"/>
    </row>
    <row r="141" spans="1:13" ht="30" x14ac:dyDescent="0.2">
      <c r="A141" s="5">
        <v>140</v>
      </c>
      <c r="B141" s="25" t="s">
        <v>185</v>
      </c>
      <c r="C141" s="25" t="s">
        <v>192</v>
      </c>
      <c r="D141" s="25" t="s">
        <v>193</v>
      </c>
      <c r="E141" s="25" t="s">
        <v>192</v>
      </c>
      <c r="F141" s="25" t="s">
        <v>21</v>
      </c>
      <c r="G141" s="25" t="s">
        <v>194</v>
      </c>
      <c r="H141" s="25" t="s">
        <v>21</v>
      </c>
      <c r="I141" s="25" t="s">
        <v>194</v>
      </c>
      <c r="J141" s="25" t="s">
        <v>194</v>
      </c>
      <c r="K141" s="25" t="s">
        <v>195</v>
      </c>
      <c r="L141" s="25" t="s">
        <v>196</v>
      </c>
      <c r="M141" s="25"/>
    </row>
    <row r="142" spans="1:13" x14ac:dyDescent="0.2">
      <c r="A142" s="5">
        <v>141</v>
      </c>
      <c r="B142" s="25" t="s">
        <v>185</v>
      </c>
      <c r="C142" s="25" t="s">
        <v>210</v>
      </c>
      <c r="D142" s="25" t="s">
        <v>211</v>
      </c>
      <c r="E142" s="25" t="s">
        <v>212</v>
      </c>
      <c r="F142" s="25" t="s">
        <v>86</v>
      </c>
      <c r="G142" s="25"/>
      <c r="H142" s="25" t="s">
        <v>86</v>
      </c>
      <c r="I142" s="25"/>
      <c r="J142" s="25"/>
      <c r="K142" s="25"/>
      <c r="L142" s="25"/>
      <c r="M142" s="25"/>
    </row>
    <row r="143" spans="1:13" x14ac:dyDescent="0.2">
      <c r="A143" s="5">
        <v>142</v>
      </c>
      <c r="B143" s="25" t="s">
        <v>185</v>
      </c>
      <c r="C143" s="25" t="s">
        <v>186</v>
      </c>
      <c r="D143" s="25" t="s">
        <v>216</v>
      </c>
      <c r="E143" s="25" t="s">
        <v>217</v>
      </c>
      <c r="F143" s="25" t="s">
        <v>35</v>
      </c>
      <c r="G143" s="25" t="s">
        <v>218</v>
      </c>
      <c r="H143" s="25" t="s">
        <v>86</v>
      </c>
      <c r="I143" s="25" t="s">
        <v>218</v>
      </c>
      <c r="J143" s="25" t="s">
        <v>219</v>
      </c>
      <c r="K143" s="25" t="s">
        <v>220</v>
      </c>
      <c r="L143" s="25" t="s">
        <v>221</v>
      </c>
      <c r="M143" s="25" t="s">
        <v>222</v>
      </c>
    </row>
    <row r="144" spans="1:13" x14ac:dyDescent="0.2">
      <c r="A144" s="5">
        <v>143</v>
      </c>
      <c r="B144" s="25" t="s">
        <v>185</v>
      </c>
      <c r="C144" s="25" t="s">
        <v>226</v>
      </c>
      <c r="D144" s="25" t="s">
        <v>227</v>
      </c>
      <c r="E144" s="25" t="s">
        <v>227</v>
      </c>
      <c r="F144" s="25" t="s">
        <v>14</v>
      </c>
      <c r="G144" s="25"/>
      <c r="H144" s="25" t="s">
        <v>35</v>
      </c>
      <c r="I144" s="25"/>
      <c r="J144" s="25"/>
      <c r="K144" s="25"/>
      <c r="L144" s="25"/>
      <c r="M144" s="25" t="s">
        <v>228</v>
      </c>
    </row>
    <row r="145" spans="1:13" x14ac:dyDescent="0.2">
      <c r="A145" s="5">
        <v>144</v>
      </c>
      <c r="B145" s="25" t="s">
        <v>479</v>
      </c>
      <c r="C145" s="25" t="s">
        <v>480</v>
      </c>
      <c r="D145" s="25" t="s">
        <v>481</v>
      </c>
      <c r="E145" s="25" t="s">
        <v>48</v>
      </c>
      <c r="F145" s="25" t="s">
        <v>86</v>
      </c>
      <c r="G145" s="25"/>
      <c r="H145" s="25" t="s">
        <v>86</v>
      </c>
      <c r="I145" s="25"/>
      <c r="J145" s="25"/>
      <c r="K145" s="25" t="s">
        <v>481</v>
      </c>
      <c r="L145" s="25" t="s">
        <v>304</v>
      </c>
      <c r="M145" s="25" t="s">
        <v>482</v>
      </c>
    </row>
    <row r="146" spans="1:13" ht="30" x14ac:dyDescent="0.2">
      <c r="A146" s="5">
        <v>145</v>
      </c>
      <c r="B146" s="25" t="s">
        <v>700</v>
      </c>
      <c r="C146" s="25" t="s">
        <v>48</v>
      </c>
      <c r="D146" s="25" t="s">
        <v>49</v>
      </c>
      <c r="E146" s="25" t="s">
        <v>48</v>
      </c>
      <c r="F146" s="25" t="s">
        <v>20</v>
      </c>
      <c r="G146" s="25" t="s">
        <v>50</v>
      </c>
      <c r="H146" s="25" t="s">
        <v>21</v>
      </c>
      <c r="I146" s="25" t="s">
        <v>50</v>
      </c>
      <c r="J146" s="25" t="s">
        <v>51</v>
      </c>
      <c r="K146" s="25" t="s">
        <v>50</v>
      </c>
      <c r="L146" s="25" t="s">
        <v>52</v>
      </c>
      <c r="M146" s="25" t="s">
        <v>53</v>
      </c>
    </row>
    <row r="147" spans="1:13" x14ac:dyDescent="0.2">
      <c r="A147" s="5">
        <v>146</v>
      </c>
      <c r="B147" s="25" t="s">
        <v>76</v>
      </c>
      <c r="C147" s="25" t="s">
        <v>77</v>
      </c>
      <c r="D147" s="25" t="s">
        <v>77</v>
      </c>
      <c r="E147" s="25" t="s">
        <v>809</v>
      </c>
      <c r="F147" s="25" t="s">
        <v>20</v>
      </c>
      <c r="G147" s="25"/>
      <c r="H147" s="25" t="s">
        <v>20</v>
      </c>
      <c r="I147" s="25"/>
      <c r="J147" s="25"/>
      <c r="K147" s="25"/>
      <c r="L147" s="25"/>
      <c r="M147" s="25"/>
    </row>
    <row r="148" spans="1:13" ht="30" x14ac:dyDescent="0.2">
      <c r="A148" s="5">
        <v>147</v>
      </c>
      <c r="B148" s="25" t="s">
        <v>76</v>
      </c>
      <c r="C148" s="25" t="s">
        <v>634</v>
      </c>
      <c r="D148" s="25" t="s">
        <v>88</v>
      </c>
      <c r="E148" s="25" t="s">
        <v>88</v>
      </c>
      <c r="F148" s="25" t="s">
        <v>20</v>
      </c>
      <c r="G148" s="25" t="s">
        <v>89</v>
      </c>
      <c r="H148" s="25" t="s">
        <v>21</v>
      </c>
      <c r="I148" s="25" t="s">
        <v>89</v>
      </c>
      <c r="J148" s="25" t="s">
        <v>88</v>
      </c>
      <c r="K148" s="25" t="s">
        <v>90</v>
      </c>
      <c r="L148" s="25"/>
      <c r="M148" s="25"/>
    </row>
    <row r="149" spans="1:13" ht="30" x14ac:dyDescent="0.2">
      <c r="A149" s="5">
        <v>148</v>
      </c>
      <c r="B149" s="25" t="s">
        <v>76</v>
      </c>
      <c r="C149" s="25" t="s">
        <v>634</v>
      </c>
      <c r="D149" s="25" t="s">
        <v>107</v>
      </c>
      <c r="E149" s="25" t="s">
        <v>107</v>
      </c>
      <c r="F149" s="25" t="s">
        <v>21</v>
      </c>
      <c r="G149" s="25" t="s">
        <v>108</v>
      </c>
      <c r="H149" s="25" t="s">
        <v>21</v>
      </c>
      <c r="I149" s="25" t="s">
        <v>109</v>
      </c>
      <c r="J149" s="25" t="s">
        <v>110</v>
      </c>
      <c r="K149" s="25" t="s">
        <v>111</v>
      </c>
      <c r="L149" s="25" t="s">
        <v>112</v>
      </c>
      <c r="M149" s="25" t="s">
        <v>113</v>
      </c>
    </row>
    <row r="150" spans="1:13" ht="30" x14ac:dyDescent="0.2">
      <c r="A150" s="5">
        <v>149</v>
      </c>
      <c r="B150" s="25" t="s">
        <v>76</v>
      </c>
      <c r="C150" s="25" t="s">
        <v>139</v>
      </c>
      <c r="D150" s="25" t="s">
        <v>140</v>
      </c>
      <c r="E150" s="25" t="s">
        <v>813</v>
      </c>
      <c r="F150" s="25" t="s">
        <v>21</v>
      </c>
      <c r="G150" s="25"/>
      <c r="H150" s="25" t="s">
        <v>21</v>
      </c>
      <c r="I150" s="25"/>
      <c r="J150" s="25"/>
      <c r="K150" s="25"/>
      <c r="L150" s="25" t="s">
        <v>141</v>
      </c>
      <c r="M150" s="25"/>
    </row>
    <row r="151" spans="1:13" ht="30" x14ac:dyDescent="0.2">
      <c r="A151" s="5">
        <v>150</v>
      </c>
      <c r="B151" s="25" t="s">
        <v>76</v>
      </c>
      <c r="C151" s="25" t="s">
        <v>634</v>
      </c>
      <c r="D151" s="25" t="s">
        <v>635</v>
      </c>
      <c r="E151" s="25" t="s">
        <v>636</v>
      </c>
      <c r="F151" s="25" t="s">
        <v>21</v>
      </c>
      <c r="G151" s="25" t="s">
        <v>637</v>
      </c>
      <c r="H151" s="25" t="s">
        <v>21</v>
      </c>
      <c r="I151" s="25" t="s">
        <v>638</v>
      </c>
      <c r="J151" s="25" t="s">
        <v>383</v>
      </c>
      <c r="K151" s="25" t="s">
        <v>639</v>
      </c>
      <c r="L151" s="25"/>
      <c r="M151" s="25" t="s">
        <v>640</v>
      </c>
    </row>
    <row r="152" spans="1:13" ht="30" x14ac:dyDescent="0.2">
      <c r="A152" s="5">
        <v>151</v>
      </c>
      <c r="B152" s="25" t="s">
        <v>69</v>
      </c>
      <c r="C152" s="25" t="s">
        <v>167</v>
      </c>
      <c r="D152" s="25" t="s">
        <v>70</v>
      </c>
      <c r="E152" s="25" t="s">
        <v>71</v>
      </c>
      <c r="F152" s="25" t="s">
        <v>20</v>
      </c>
      <c r="G152" s="25"/>
      <c r="H152" s="25" t="s">
        <v>21</v>
      </c>
      <c r="I152" s="25"/>
      <c r="J152" s="25"/>
      <c r="K152" s="25" t="s">
        <v>72</v>
      </c>
      <c r="L152" s="25"/>
      <c r="M152" s="25"/>
    </row>
    <row r="153" spans="1:13" ht="30" x14ac:dyDescent="0.2">
      <c r="A153" s="5">
        <v>152</v>
      </c>
      <c r="B153" s="25" t="s">
        <v>69</v>
      </c>
      <c r="C153" s="25" t="s">
        <v>167</v>
      </c>
      <c r="D153" s="25" t="s">
        <v>132</v>
      </c>
      <c r="E153" s="25" t="s">
        <v>132</v>
      </c>
      <c r="F153" s="25" t="s">
        <v>21</v>
      </c>
      <c r="G153" s="25"/>
      <c r="H153" s="25" t="s">
        <v>21</v>
      </c>
      <c r="I153" s="25"/>
      <c r="J153" s="25" t="s">
        <v>133</v>
      </c>
      <c r="K153" s="25"/>
      <c r="L153" s="25"/>
      <c r="M153" s="25"/>
    </row>
    <row r="154" spans="1:13" ht="30" x14ac:dyDescent="0.2">
      <c r="A154" s="5">
        <v>153</v>
      </c>
      <c r="B154" s="25" t="s">
        <v>69</v>
      </c>
      <c r="C154" s="25" t="s">
        <v>167</v>
      </c>
      <c r="D154" s="25" t="s">
        <v>132</v>
      </c>
      <c r="E154" s="25" t="s">
        <v>132</v>
      </c>
      <c r="F154" s="25" t="s">
        <v>21</v>
      </c>
      <c r="G154" s="25"/>
      <c r="H154" s="25" t="s">
        <v>21</v>
      </c>
      <c r="I154" s="25"/>
      <c r="J154" s="25"/>
      <c r="K154" s="25" t="s">
        <v>168</v>
      </c>
      <c r="L154" s="25"/>
      <c r="M154" s="25"/>
    </row>
    <row r="155" spans="1:13" x14ac:dyDescent="0.2">
      <c r="A155" s="5">
        <v>154</v>
      </c>
      <c r="B155" s="25" t="s">
        <v>12</v>
      </c>
      <c r="C155" s="25" t="s">
        <v>533</v>
      </c>
      <c r="D155" s="25" t="s">
        <v>13</v>
      </c>
      <c r="E155" s="25" t="s">
        <v>13</v>
      </c>
      <c r="F155" s="25" t="s">
        <v>14</v>
      </c>
      <c r="G155" s="25"/>
      <c r="H155" s="25" t="s">
        <v>15</v>
      </c>
      <c r="I155" s="25"/>
      <c r="J155" s="25"/>
      <c r="K155" s="25"/>
      <c r="L155" s="25"/>
      <c r="M155" s="25" t="s">
        <v>16</v>
      </c>
    </row>
    <row r="156" spans="1:13" ht="30" x14ac:dyDescent="0.2">
      <c r="A156" s="5">
        <v>155</v>
      </c>
      <c r="B156" s="25" t="s">
        <v>12</v>
      </c>
      <c r="C156" s="25" t="s">
        <v>17</v>
      </c>
      <c r="D156" s="25" t="s">
        <v>18</v>
      </c>
      <c r="E156" s="25" t="s">
        <v>19</v>
      </c>
      <c r="F156" s="25" t="s">
        <v>20</v>
      </c>
      <c r="G156" s="25"/>
      <c r="H156" s="25" t="s">
        <v>21</v>
      </c>
      <c r="I156" s="25"/>
      <c r="J156" s="25" t="s">
        <v>19</v>
      </c>
      <c r="K156" s="25"/>
      <c r="L156" s="25"/>
      <c r="M156" s="25"/>
    </row>
    <row r="157" spans="1:13" ht="60" x14ac:dyDescent="0.2">
      <c r="A157" s="5">
        <v>156</v>
      </c>
      <c r="B157" s="25" t="s">
        <v>12</v>
      </c>
      <c r="C157" s="25" t="s">
        <v>792</v>
      </c>
      <c r="D157" s="25" t="s">
        <v>143</v>
      </c>
      <c r="E157" s="25" t="s">
        <v>792</v>
      </c>
      <c r="F157" s="25" t="s">
        <v>21</v>
      </c>
      <c r="G157" s="25" t="s">
        <v>144</v>
      </c>
      <c r="H157" s="25" t="s">
        <v>21</v>
      </c>
      <c r="I157" s="25" t="s">
        <v>144</v>
      </c>
      <c r="J157" s="25" t="s">
        <v>145</v>
      </c>
      <c r="K157" s="25" t="s">
        <v>146</v>
      </c>
      <c r="L157" s="25" t="s">
        <v>147</v>
      </c>
      <c r="M157" s="25" t="s">
        <v>148</v>
      </c>
    </row>
    <row r="158" spans="1:13" ht="30" x14ac:dyDescent="0.2">
      <c r="A158" s="5">
        <v>157</v>
      </c>
      <c r="B158" s="25" t="s">
        <v>12</v>
      </c>
      <c r="C158" s="25" t="s">
        <v>17</v>
      </c>
      <c r="D158" s="25" t="s">
        <v>252</v>
      </c>
      <c r="E158" s="25" t="s">
        <v>351</v>
      </c>
      <c r="F158" s="25" t="s">
        <v>20</v>
      </c>
      <c r="G158" s="25" t="s">
        <v>253</v>
      </c>
      <c r="H158" s="25" t="s">
        <v>21</v>
      </c>
      <c r="I158" s="25" t="s">
        <v>253</v>
      </c>
      <c r="J158" s="25" t="s">
        <v>254</v>
      </c>
      <c r="K158" s="25" t="s">
        <v>255</v>
      </c>
      <c r="L158" s="25" t="s">
        <v>256</v>
      </c>
      <c r="M158" s="25" t="s">
        <v>257</v>
      </c>
    </row>
    <row r="159" spans="1:13" ht="30" x14ac:dyDescent="0.2">
      <c r="A159" s="5">
        <v>158</v>
      </c>
      <c r="B159" s="25" t="s">
        <v>12</v>
      </c>
      <c r="C159" s="25" t="s">
        <v>368</v>
      </c>
      <c r="D159" s="25" t="s">
        <v>182</v>
      </c>
      <c r="E159" s="25" t="s">
        <v>159</v>
      </c>
      <c r="F159" s="25" t="s">
        <v>14</v>
      </c>
      <c r="G159" s="25"/>
      <c r="H159" s="25" t="s">
        <v>21</v>
      </c>
      <c r="I159" s="25"/>
      <c r="J159" s="25"/>
      <c r="K159" s="25" t="s">
        <v>261</v>
      </c>
      <c r="L159" s="25"/>
      <c r="M159" s="25"/>
    </row>
    <row r="160" spans="1:13" ht="30" x14ac:dyDescent="0.2">
      <c r="A160" s="5">
        <v>159</v>
      </c>
      <c r="B160" s="25" t="s">
        <v>12</v>
      </c>
      <c r="C160" s="25" t="s">
        <v>17</v>
      </c>
      <c r="D160" s="25" t="s">
        <v>285</v>
      </c>
      <c r="E160" s="25" t="s">
        <v>796</v>
      </c>
      <c r="F160" s="25" t="s">
        <v>21</v>
      </c>
      <c r="G160" s="25"/>
      <c r="H160" s="25" t="s">
        <v>21</v>
      </c>
      <c r="I160" s="25"/>
      <c r="J160" s="25" t="s">
        <v>286</v>
      </c>
      <c r="K160" s="25" t="s">
        <v>287</v>
      </c>
      <c r="L160" s="25" t="s">
        <v>286</v>
      </c>
      <c r="M160" s="25"/>
    </row>
    <row r="161" spans="1:13" x14ac:dyDescent="0.2">
      <c r="A161" s="5">
        <v>160</v>
      </c>
      <c r="B161" s="25" t="s">
        <v>12</v>
      </c>
      <c r="C161" s="25" t="s">
        <v>348</v>
      </c>
      <c r="D161" s="25" t="s">
        <v>234</v>
      </c>
      <c r="E161" s="25" t="s">
        <v>234</v>
      </c>
      <c r="F161" s="25" t="s">
        <v>86</v>
      </c>
      <c r="G161" s="25"/>
      <c r="H161" s="25" t="s">
        <v>15</v>
      </c>
      <c r="I161" s="25"/>
      <c r="J161" s="25"/>
      <c r="K161" s="25" t="s">
        <v>349</v>
      </c>
      <c r="L161" s="25"/>
      <c r="M161" s="25" t="s">
        <v>350</v>
      </c>
    </row>
    <row r="162" spans="1:13" x14ac:dyDescent="0.2">
      <c r="A162" s="5">
        <v>161</v>
      </c>
      <c r="B162" s="25" t="s">
        <v>12</v>
      </c>
      <c r="C162" s="25" t="s">
        <v>17</v>
      </c>
      <c r="D162" s="25" t="s">
        <v>19</v>
      </c>
      <c r="E162" s="25" t="s">
        <v>19</v>
      </c>
      <c r="F162" s="25" t="s">
        <v>20</v>
      </c>
      <c r="G162" s="25" t="s">
        <v>351</v>
      </c>
      <c r="H162" s="25" t="s">
        <v>20</v>
      </c>
      <c r="I162" s="25"/>
      <c r="J162" s="25" t="s">
        <v>261</v>
      </c>
      <c r="K162" s="25" t="s">
        <v>351</v>
      </c>
      <c r="L162" s="25" t="s">
        <v>352</v>
      </c>
      <c r="M162" s="25" t="s">
        <v>353</v>
      </c>
    </row>
    <row r="163" spans="1:13" ht="30" x14ac:dyDescent="0.2">
      <c r="A163" s="5">
        <v>162</v>
      </c>
      <c r="B163" s="25" t="s">
        <v>12</v>
      </c>
      <c r="C163" s="25" t="s">
        <v>533</v>
      </c>
      <c r="D163" s="25" t="s">
        <v>354</v>
      </c>
      <c r="E163" s="25" t="s">
        <v>794</v>
      </c>
      <c r="F163" s="25" t="s">
        <v>21</v>
      </c>
      <c r="G163" s="25"/>
      <c r="H163" s="25" t="s">
        <v>15</v>
      </c>
      <c r="I163" s="25"/>
      <c r="J163" s="25"/>
      <c r="K163" s="25" t="s">
        <v>351</v>
      </c>
      <c r="L163" s="25"/>
      <c r="M163" s="25"/>
    </row>
    <row r="164" spans="1:13" ht="30" x14ac:dyDescent="0.2">
      <c r="A164" s="5">
        <v>163</v>
      </c>
      <c r="B164" s="25" t="s">
        <v>12</v>
      </c>
      <c r="C164" s="25" t="s">
        <v>368</v>
      </c>
      <c r="D164" s="25" t="s">
        <v>182</v>
      </c>
      <c r="E164" s="25" t="s">
        <v>159</v>
      </c>
      <c r="F164" s="25" t="s">
        <v>14</v>
      </c>
      <c r="G164" s="25"/>
      <c r="H164" s="25" t="s">
        <v>21</v>
      </c>
      <c r="I164" s="25"/>
      <c r="J164" s="25"/>
      <c r="K164" s="25"/>
      <c r="L164" s="25"/>
      <c r="M164" s="25"/>
    </row>
    <row r="165" spans="1:13" ht="30" x14ac:dyDescent="0.2">
      <c r="A165" s="5">
        <v>164</v>
      </c>
      <c r="B165" s="25" t="s">
        <v>12</v>
      </c>
      <c r="C165" s="25" t="s">
        <v>361</v>
      </c>
      <c r="D165" s="25" t="s">
        <v>361</v>
      </c>
      <c r="E165" s="25" t="s">
        <v>361</v>
      </c>
      <c r="F165" s="25" t="s">
        <v>21</v>
      </c>
      <c r="G165" s="25"/>
      <c r="H165" s="25" t="s">
        <v>21</v>
      </c>
      <c r="I165" s="25"/>
      <c r="J165" s="25"/>
      <c r="K165" s="25"/>
      <c r="L165" s="25"/>
      <c r="M165" s="25"/>
    </row>
    <row r="166" spans="1:13" x14ac:dyDescent="0.2">
      <c r="A166" s="5">
        <v>165</v>
      </c>
      <c r="B166" s="25" t="s">
        <v>12</v>
      </c>
      <c r="C166" s="25" t="s">
        <v>348</v>
      </c>
      <c r="D166" s="25" t="s">
        <v>362</v>
      </c>
      <c r="E166" s="25" t="s">
        <v>378</v>
      </c>
      <c r="F166" s="25" t="s">
        <v>20</v>
      </c>
      <c r="G166" s="25"/>
      <c r="H166" s="25" t="s">
        <v>15</v>
      </c>
      <c r="I166" s="25" t="s">
        <v>364</v>
      </c>
      <c r="J166" s="25" t="s">
        <v>363</v>
      </c>
      <c r="K166" s="25"/>
      <c r="L166" s="25"/>
      <c r="M166" s="25"/>
    </row>
    <row r="167" spans="1:13" x14ac:dyDescent="0.2">
      <c r="A167" s="5">
        <v>166</v>
      </c>
      <c r="B167" s="25" t="s">
        <v>12</v>
      </c>
      <c r="C167" s="25" t="s">
        <v>348</v>
      </c>
      <c r="D167" s="25" t="s">
        <v>365</v>
      </c>
      <c r="E167" s="25" t="s">
        <v>365</v>
      </c>
      <c r="F167" s="25" t="s">
        <v>86</v>
      </c>
      <c r="G167" s="25" t="s">
        <v>349</v>
      </c>
      <c r="H167" s="25" t="s">
        <v>86</v>
      </c>
      <c r="I167" s="25" t="s">
        <v>349</v>
      </c>
      <c r="J167" s="25" t="s">
        <v>366</v>
      </c>
      <c r="K167" s="25" t="s">
        <v>367</v>
      </c>
      <c r="L167" s="25" t="s">
        <v>286</v>
      </c>
      <c r="M167" s="25"/>
    </row>
    <row r="168" spans="1:13" ht="30" x14ac:dyDescent="0.2">
      <c r="A168" s="5">
        <v>167</v>
      </c>
      <c r="B168" s="25" t="s">
        <v>12</v>
      </c>
      <c r="C168" s="25" t="s">
        <v>368</v>
      </c>
      <c r="D168" s="25" t="s">
        <v>159</v>
      </c>
      <c r="E168" s="25" t="s">
        <v>159</v>
      </c>
      <c r="F168" s="25" t="s">
        <v>14</v>
      </c>
      <c r="G168" s="25"/>
      <c r="H168" s="25" t="s">
        <v>21</v>
      </c>
      <c r="I168" s="25" t="s">
        <v>369</v>
      </c>
      <c r="J168" s="25"/>
      <c r="K168" s="25"/>
      <c r="L168" s="25"/>
      <c r="M168" s="25"/>
    </row>
    <row r="169" spans="1:13" ht="30" x14ac:dyDescent="0.2">
      <c r="A169" s="5">
        <v>168</v>
      </c>
      <c r="B169" s="25" t="s">
        <v>12</v>
      </c>
      <c r="C169" s="25" t="s">
        <v>17</v>
      </c>
      <c r="D169" s="25" t="s">
        <v>370</v>
      </c>
      <c r="E169" s="25" t="s">
        <v>351</v>
      </c>
      <c r="F169" s="25" t="s">
        <v>21</v>
      </c>
      <c r="G169" s="25" t="s">
        <v>371</v>
      </c>
      <c r="H169" s="25" t="s">
        <v>21</v>
      </c>
      <c r="I169" s="25" t="s">
        <v>371</v>
      </c>
      <c r="J169" s="25" t="s">
        <v>370</v>
      </c>
      <c r="K169" s="25" t="s">
        <v>372</v>
      </c>
      <c r="L169" s="25"/>
      <c r="M169" s="25"/>
    </row>
    <row r="170" spans="1:13" x14ac:dyDescent="0.2">
      <c r="A170" s="5">
        <v>169</v>
      </c>
      <c r="B170" s="25" t="s">
        <v>12</v>
      </c>
      <c r="C170" s="25" t="s">
        <v>533</v>
      </c>
      <c r="D170" s="25" t="s">
        <v>376</v>
      </c>
      <c r="E170" s="25" t="s">
        <v>13</v>
      </c>
      <c r="F170" s="25" t="s">
        <v>14</v>
      </c>
      <c r="G170" s="25"/>
      <c r="H170" s="25" t="s">
        <v>15</v>
      </c>
      <c r="I170" s="25"/>
      <c r="J170" s="25"/>
      <c r="K170" s="25"/>
      <c r="L170" s="25"/>
      <c r="M170" s="25"/>
    </row>
    <row r="171" spans="1:13" x14ac:dyDescent="0.2">
      <c r="A171" s="5">
        <v>170</v>
      </c>
      <c r="B171" s="25" t="s">
        <v>12</v>
      </c>
      <c r="C171" s="25" t="s">
        <v>348</v>
      </c>
      <c r="D171" s="25" t="s">
        <v>377</v>
      </c>
      <c r="E171" s="25" t="s">
        <v>378</v>
      </c>
      <c r="F171" s="25" t="s">
        <v>20</v>
      </c>
      <c r="G171" s="25"/>
      <c r="H171" s="25" t="s">
        <v>15</v>
      </c>
      <c r="I171" s="25"/>
      <c r="J171" s="25"/>
      <c r="K171" s="25"/>
      <c r="L171" s="25"/>
      <c r="M171" s="25"/>
    </row>
    <row r="172" spans="1:13" ht="30" x14ac:dyDescent="0.2">
      <c r="A172" s="5">
        <v>171</v>
      </c>
      <c r="B172" s="25" t="s">
        <v>12</v>
      </c>
      <c r="C172" s="25" t="s">
        <v>368</v>
      </c>
      <c r="D172" s="25" t="s">
        <v>379</v>
      </c>
      <c r="E172" s="25" t="s">
        <v>380</v>
      </c>
      <c r="F172" s="25" t="s">
        <v>21</v>
      </c>
      <c r="G172" s="25"/>
      <c r="H172" s="25" t="s">
        <v>21</v>
      </c>
      <c r="I172" s="25"/>
      <c r="J172" s="25"/>
      <c r="K172" s="25"/>
      <c r="L172" s="25"/>
      <c r="M172" s="25"/>
    </row>
    <row r="173" spans="1:13" x14ac:dyDescent="0.2">
      <c r="A173" s="5">
        <v>172</v>
      </c>
      <c r="B173" s="25" t="s">
        <v>12</v>
      </c>
      <c r="C173" s="25" t="s">
        <v>17</v>
      </c>
      <c r="D173" s="25" t="s">
        <v>381</v>
      </c>
      <c r="E173" s="25" t="s">
        <v>381</v>
      </c>
      <c r="F173" s="25" t="s">
        <v>35</v>
      </c>
      <c r="G173" s="25"/>
      <c r="H173" s="25" t="s">
        <v>35</v>
      </c>
      <c r="I173" s="25"/>
      <c r="J173" s="25"/>
      <c r="K173" s="25"/>
      <c r="L173" s="25"/>
      <c r="M173" s="25"/>
    </row>
    <row r="174" spans="1:13" ht="30" x14ac:dyDescent="0.2">
      <c r="A174" s="5">
        <v>173</v>
      </c>
      <c r="B174" s="25" t="s">
        <v>12</v>
      </c>
      <c r="C174" s="25" t="s">
        <v>368</v>
      </c>
      <c r="D174" s="25" t="s">
        <v>382</v>
      </c>
      <c r="E174" s="25" t="s">
        <v>382</v>
      </c>
      <c r="F174" s="25" t="s">
        <v>20</v>
      </c>
      <c r="G174" s="25" t="s">
        <v>383</v>
      </c>
      <c r="H174" s="25" t="s">
        <v>21</v>
      </c>
      <c r="I174" s="25" t="s">
        <v>351</v>
      </c>
      <c r="J174" s="25" t="s">
        <v>382</v>
      </c>
      <c r="K174" s="25" t="s">
        <v>384</v>
      </c>
      <c r="L174" s="25"/>
      <c r="M174" s="25"/>
    </row>
    <row r="175" spans="1:13" ht="30" x14ac:dyDescent="0.2">
      <c r="A175" s="5">
        <v>174</v>
      </c>
      <c r="B175" s="25" t="s">
        <v>12</v>
      </c>
      <c r="C175" s="25" t="s">
        <v>368</v>
      </c>
      <c r="D175" s="25" t="s">
        <v>159</v>
      </c>
      <c r="E175" s="25" t="s">
        <v>159</v>
      </c>
      <c r="F175" s="25" t="s">
        <v>14</v>
      </c>
      <c r="G175" s="25"/>
      <c r="H175" s="25" t="s">
        <v>21</v>
      </c>
      <c r="I175" s="25"/>
      <c r="J175" s="25"/>
      <c r="K175" s="25"/>
      <c r="L175" s="25"/>
      <c r="M175" s="25"/>
    </row>
    <row r="176" spans="1:13" ht="30" x14ac:dyDescent="0.2">
      <c r="A176" s="5">
        <v>175</v>
      </c>
      <c r="B176" s="25" t="s">
        <v>12</v>
      </c>
      <c r="C176" s="25" t="s">
        <v>533</v>
      </c>
      <c r="D176" s="25" t="s">
        <v>502</v>
      </c>
      <c r="E176" s="25" t="s">
        <v>503</v>
      </c>
      <c r="F176" s="25" t="s">
        <v>21</v>
      </c>
      <c r="G176" s="25" t="s">
        <v>504</v>
      </c>
      <c r="H176" s="25" t="s">
        <v>21</v>
      </c>
      <c r="I176" s="25" t="s">
        <v>504</v>
      </c>
      <c r="J176" s="25" t="s">
        <v>37</v>
      </c>
      <c r="K176" s="25" t="s">
        <v>505</v>
      </c>
      <c r="L176" s="25"/>
      <c r="M176" s="25"/>
    </row>
    <row r="177" spans="1:13" x14ac:dyDescent="0.2">
      <c r="A177" s="5">
        <v>176</v>
      </c>
      <c r="B177" s="25" t="s">
        <v>12</v>
      </c>
      <c r="C177" s="25" t="s">
        <v>533</v>
      </c>
      <c r="D177" s="25" t="s">
        <v>534</v>
      </c>
      <c r="E177" s="25" t="s">
        <v>794</v>
      </c>
      <c r="F177" s="25" t="s">
        <v>14</v>
      </c>
      <c r="G177" s="25"/>
      <c r="H177" s="25" t="s">
        <v>15</v>
      </c>
      <c r="I177" s="25"/>
      <c r="J177" s="25"/>
      <c r="K177" s="25"/>
      <c r="L177" s="25"/>
      <c r="M177" s="25"/>
    </row>
    <row r="178" spans="1:13" x14ac:dyDescent="0.2">
      <c r="A178" s="5">
        <v>177</v>
      </c>
      <c r="B178" s="25" t="s">
        <v>12</v>
      </c>
      <c r="C178" s="25" t="s">
        <v>533</v>
      </c>
      <c r="D178" s="25" t="s">
        <v>565</v>
      </c>
      <c r="E178" s="25" t="s">
        <v>794</v>
      </c>
      <c r="F178" s="25" t="s">
        <v>20</v>
      </c>
      <c r="G178" s="25"/>
      <c r="H178" s="25" t="s">
        <v>15</v>
      </c>
      <c r="I178" s="25"/>
      <c r="J178" s="25"/>
      <c r="K178" s="25" t="s">
        <v>566</v>
      </c>
      <c r="L178" s="25"/>
      <c r="M178" s="25"/>
    </row>
    <row r="179" spans="1:13" x14ac:dyDescent="0.2">
      <c r="A179" s="5">
        <v>178</v>
      </c>
      <c r="B179" s="25" t="s">
        <v>12</v>
      </c>
      <c r="C179" s="25" t="s">
        <v>17</v>
      </c>
      <c r="D179" s="25" t="s">
        <v>18</v>
      </c>
      <c r="E179" s="25" t="s">
        <v>19</v>
      </c>
      <c r="F179" s="25" t="s">
        <v>20</v>
      </c>
      <c r="G179" s="25"/>
      <c r="H179" s="25" t="s">
        <v>20</v>
      </c>
      <c r="I179" s="25"/>
      <c r="J179" s="25" t="s">
        <v>19</v>
      </c>
      <c r="K179" s="25"/>
      <c r="L179" s="25" t="s">
        <v>645</v>
      </c>
      <c r="M179" s="25" t="s">
        <v>646</v>
      </c>
    </row>
    <row r="180" spans="1:13" x14ac:dyDescent="0.2">
      <c r="A180" s="5">
        <v>179</v>
      </c>
      <c r="B180" s="25" t="s">
        <v>12</v>
      </c>
      <c r="C180" s="25" t="s">
        <v>348</v>
      </c>
      <c r="D180" s="25" t="s">
        <v>677</v>
      </c>
      <c r="E180" s="25" t="s">
        <v>378</v>
      </c>
      <c r="F180" s="25" t="s">
        <v>20</v>
      </c>
      <c r="G180" s="25"/>
      <c r="H180" s="25" t="s">
        <v>15</v>
      </c>
      <c r="I180" s="25"/>
      <c r="J180" s="25"/>
      <c r="K180" s="25" t="s">
        <v>678</v>
      </c>
      <c r="L180" s="25"/>
      <c r="M180" s="25"/>
    </row>
    <row r="181" spans="1:13" x14ac:dyDescent="0.2">
      <c r="A181" s="5">
        <v>180</v>
      </c>
      <c r="B181" s="25" t="s">
        <v>22</v>
      </c>
      <c r="C181" s="25" t="s">
        <v>33</v>
      </c>
      <c r="D181" s="25" t="s">
        <v>24</v>
      </c>
      <c r="E181" s="25" t="s">
        <v>23</v>
      </c>
      <c r="F181" s="25" t="s">
        <v>20</v>
      </c>
      <c r="G181" s="25" t="s">
        <v>25</v>
      </c>
      <c r="H181" s="25" t="s">
        <v>15</v>
      </c>
      <c r="I181" s="25" t="s">
        <v>26</v>
      </c>
      <c r="J181" s="25" t="s">
        <v>27</v>
      </c>
      <c r="K181" s="25" t="s">
        <v>26</v>
      </c>
      <c r="L181" s="25" t="s">
        <v>28</v>
      </c>
      <c r="M181" s="25"/>
    </row>
    <row r="182" spans="1:13" ht="30" x14ac:dyDescent="0.2">
      <c r="A182" s="5">
        <v>181</v>
      </c>
      <c r="B182" s="25" t="s">
        <v>22</v>
      </c>
      <c r="C182" s="25" t="s">
        <v>29</v>
      </c>
      <c r="D182" s="25" t="s">
        <v>27</v>
      </c>
      <c r="E182" s="25" t="s">
        <v>29</v>
      </c>
      <c r="F182" s="25" t="s">
        <v>21</v>
      </c>
      <c r="G182" s="25" t="s">
        <v>30</v>
      </c>
      <c r="H182" s="25" t="s">
        <v>21</v>
      </c>
      <c r="I182" s="25" t="s">
        <v>30</v>
      </c>
      <c r="J182" s="25" t="s">
        <v>29</v>
      </c>
      <c r="K182" s="25" t="s">
        <v>31</v>
      </c>
      <c r="L182" s="25" t="s">
        <v>32</v>
      </c>
      <c r="M182" s="25"/>
    </row>
    <row r="183" spans="1:13" x14ac:dyDescent="0.2">
      <c r="A183" s="5">
        <v>182</v>
      </c>
      <c r="B183" s="25" t="s">
        <v>22</v>
      </c>
      <c r="C183" s="25" t="s">
        <v>33</v>
      </c>
      <c r="D183" s="25" t="s">
        <v>34</v>
      </c>
      <c r="E183" s="25" t="s">
        <v>29</v>
      </c>
      <c r="F183" s="25" t="s">
        <v>35</v>
      </c>
      <c r="G183" s="25" t="s">
        <v>36</v>
      </c>
      <c r="H183" s="25" t="s">
        <v>35</v>
      </c>
      <c r="I183" s="25" t="s">
        <v>36</v>
      </c>
      <c r="J183" s="25" t="s">
        <v>37</v>
      </c>
      <c r="K183" s="25" t="s">
        <v>38</v>
      </c>
      <c r="L183" s="25" t="s">
        <v>37</v>
      </c>
      <c r="M183" s="25" t="s">
        <v>37</v>
      </c>
    </row>
    <row r="184" spans="1:13" ht="30" x14ac:dyDescent="0.2">
      <c r="A184" s="5">
        <v>183</v>
      </c>
      <c r="B184" s="25" t="s">
        <v>22</v>
      </c>
      <c r="C184" s="25" t="s">
        <v>791</v>
      </c>
      <c r="D184" s="25" t="s">
        <v>43</v>
      </c>
      <c r="E184" s="25" t="s">
        <v>808</v>
      </c>
      <c r="F184" s="25" t="s">
        <v>21</v>
      </c>
      <c r="G184" s="25" t="s">
        <v>85</v>
      </c>
      <c r="H184" s="25" t="s">
        <v>86</v>
      </c>
      <c r="I184" s="25" t="s">
        <v>85</v>
      </c>
      <c r="J184" s="25"/>
      <c r="K184" s="25" t="s">
        <v>73</v>
      </c>
      <c r="L184" s="25"/>
      <c r="M184" s="25"/>
    </row>
    <row r="185" spans="1:13" ht="30" x14ac:dyDescent="0.2">
      <c r="A185" s="5">
        <v>184</v>
      </c>
      <c r="B185" s="25" t="s">
        <v>22</v>
      </c>
      <c r="C185" s="25" t="s">
        <v>791</v>
      </c>
      <c r="D185" s="25" t="s">
        <v>114</v>
      </c>
      <c r="E185" s="25" t="s">
        <v>114</v>
      </c>
      <c r="F185" s="25" t="s">
        <v>21</v>
      </c>
      <c r="G185" s="25"/>
      <c r="H185" s="25" t="s">
        <v>21</v>
      </c>
      <c r="I185" s="25"/>
      <c r="J185" s="25"/>
      <c r="K185" s="25" t="s">
        <v>115</v>
      </c>
      <c r="L185" s="25"/>
      <c r="M185" s="25"/>
    </row>
    <row r="186" spans="1:13" ht="45" x14ac:dyDescent="0.2">
      <c r="A186" s="5">
        <v>185</v>
      </c>
      <c r="B186" s="25" t="s">
        <v>22</v>
      </c>
      <c r="C186" s="25" t="s">
        <v>29</v>
      </c>
      <c r="D186" s="25" t="s">
        <v>120</v>
      </c>
      <c r="E186" s="25" t="s">
        <v>29</v>
      </c>
      <c r="F186" s="25" t="s">
        <v>86</v>
      </c>
      <c r="G186" s="25" t="s">
        <v>121</v>
      </c>
      <c r="H186" s="25" t="s">
        <v>86</v>
      </c>
      <c r="I186" s="25" t="s">
        <v>122</v>
      </c>
      <c r="J186" s="25" t="s">
        <v>123</v>
      </c>
      <c r="K186" s="25" t="s">
        <v>122</v>
      </c>
      <c r="L186" s="25" t="s">
        <v>124</v>
      </c>
      <c r="M186" s="25"/>
    </row>
    <row r="187" spans="1:13" x14ac:dyDescent="0.2">
      <c r="A187" s="5">
        <v>186</v>
      </c>
      <c r="B187" s="25" t="s">
        <v>22</v>
      </c>
      <c r="C187" s="25" t="s">
        <v>29</v>
      </c>
      <c r="D187" s="25" t="s">
        <v>26</v>
      </c>
      <c r="E187" s="25" t="s">
        <v>23</v>
      </c>
      <c r="F187" s="25" t="s">
        <v>20</v>
      </c>
      <c r="G187" s="25"/>
      <c r="H187" s="25" t="s">
        <v>86</v>
      </c>
      <c r="I187" s="25"/>
      <c r="J187" s="25"/>
      <c r="K187" s="25" t="s">
        <v>27</v>
      </c>
      <c r="L187" s="25"/>
      <c r="M187" s="25"/>
    </row>
    <row r="188" spans="1:13" x14ac:dyDescent="0.2">
      <c r="A188" s="5">
        <v>187</v>
      </c>
      <c r="B188" s="25" t="s">
        <v>22</v>
      </c>
      <c r="C188" s="25" t="s">
        <v>153</v>
      </c>
      <c r="D188" s="25" t="s">
        <v>27</v>
      </c>
      <c r="E188" s="25" t="s">
        <v>165</v>
      </c>
      <c r="F188" s="25" t="s">
        <v>35</v>
      </c>
      <c r="G188" s="25"/>
      <c r="H188" s="25" t="s">
        <v>35</v>
      </c>
      <c r="I188" s="25"/>
      <c r="J188" s="25"/>
      <c r="K188" s="25"/>
      <c r="L188" s="25"/>
      <c r="M188" s="25"/>
    </row>
    <row r="189" spans="1:13" ht="30" x14ac:dyDescent="0.2">
      <c r="A189" s="5">
        <v>188</v>
      </c>
      <c r="B189" s="25" t="s">
        <v>22</v>
      </c>
      <c r="C189" s="25" t="s">
        <v>153</v>
      </c>
      <c r="D189" s="25" t="s">
        <v>204</v>
      </c>
      <c r="E189" s="25" t="s">
        <v>153</v>
      </c>
      <c r="F189" s="25" t="s">
        <v>20</v>
      </c>
      <c r="G189" s="25" t="s">
        <v>205</v>
      </c>
      <c r="H189" s="25" t="s">
        <v>21</v>
      </c>
      <c r="I189" s="25" t="s">
        <v>206</v>
      </c>
      <c r="J189" s="25" t="s">
        <v>207</v>
      </c>
      <c r="K189" s="25" t="s">
        <v>208</v>
      </c>
      <c r="L189" s="25" t="s">
        <v>209</v>
      </c>
      <c r="M189" s="25"/>
    </row>
    <row r="190" spans="1:13" x14ac:dyDescent="0.2">
      <c r="A190" s="5">
        <v>189</v>
      </c>
      <c r="B190" s="25" t="s">
        <v>22</v>
      </c>
      <c r="C190" s="25" t="s">
        <v>791</v>
      </c>
      <c r="D190" s="25" t="s">
        <v>43</v>
      </c>
      <c r="E190" s="25" t="s">
        <v>808</v>
      </c>
      <c r="F190" s="25" t="s">
        <v>86</v>
      </c>
      <c r="G190" s="25" t="s">
        <v>73</v>
      </c>
      <c r="H190" s="25" t="s">
        <v>86</v>
      </c>
      <c r="I190" s="25" t="s">
        <v>73</v>
      </c>
      <c r="J190" s="25" t="s">
        <v>229</v>
      </c>
      <c r="K190" s="25" t="s">
        <v>230</v>
      </c>
      <c r="L190" s="25"/>
      <c r="M190" s="25"/>
    </row>
    <row r="191" spans="1:13" ht="30" x14ac:dyDescent="0.2">
      <c r="A191" s="5">
        <v>190</v>
      </c>
      <c r="B191" s="25" t="s">
        <v>150</v>
      </c>
      <c r="C191" s="25" t="s">
        <v>151</v>
      </c>
      <c r="D191" s="25" t="s">
        <v>152</v>
      </c>
      <c r="E191" s="25" t="s">
        <v>153</v>
      </c>
      <c r="F191" s="25" t="s">
        <v>20</v>
      </c>
      <c r="G191" s="25" t="s">
        <v>154</v>
      </c>
      <c r="H191" s="25" t="s">
        <v>21</v>
      </c>
      <c r="I191" s="25" t="s">
        <v>154</v>
      </c>
      <c r="J191" s="25" t="s">
        <v>155</v>
      </c>
      <c r="K191" s="25" t="s">
        <v>156</v>
      </c>
      <c r="L191" s="25"/>
      <c r="M191" s="25"/>
    </row>
    <row r="192" spans="1:13" x14ac:dyDescent="0.2">
      <c r="A192" s="5">
        <v>191</v>
      </c>
      <c r="B192" s="25" t="s">
        <v>231</v>
      </c>
      <c r="C192" s="25" t="s">
        <v>232</v>
      </c>
      <c r="D192" s="25" t="s">
        <v>233</v>
      </c>
      <c r="E192" s="25" t="s">
        <v>232</v>
      </c>
      <c r="F192" s="25" t="s">
        <v>14</v>
      </c>
      <c r="G192" s="25"/>
      <c r="H192" s="25" t="s">
        <v>15</v>
      </c>
      <c r="I192" s="25"/>
      <c r="J192" s="25"/>
      <c r="K192" s="25"/>
      <c r="L192" s="25"/>
      <c r="M192" s="25"/>
    </row>
    <row r="193" spans="1:13" ht="30" x14ac:dyDescent="0.2">
      <c r="A193" s="5">
        <v>192</v>
      </c>
      <c r="B193" s="25" t="s">
        <v>231</v>
      </c>
      <c r="C193" s="25" t="s">
        <v>234</v>
      </c>
      <c r="D193" s="25" t="s">
        <v>235</v>
      </c>
      <c r="E193" s="25" t="s">
        <v>235</v>
      </c>
      <c r="F193" s="25" t="s">
        <v>14</v>
      </c>
      <c r="G193" s="25"/>
      <c r="H193" s="25" t="s">
        <v>21</v>
      </c>
      <c r="I193" s="25"/>
      <c r="J193" s="25" t="s">
        <v>163</v>
      </c>
      <c r="K193" s="25"/>
      <c r="L193" s="25"/>
      <c r="M193" s="25"/>
    </row>
    <row r="194" spans="1:13" x14ac:dyDescent="0.2">
      <c r="A194" s="5">
        <v>193</v>
      </c>
      <c r="B194" s="25" t="s">
        <v>231</v>
      </c>
      <c r="C194" s="25" t="s">
        <v>297</v>
      </c>
      <c r="D194" s="25" t="s">
        <v>101</v>
      </c>
      <c r="E194" s="25" t="s">
        <v>264</v>
      </c>
      <c r="F194" s="25" t="s">
        <v>14</v>
      </c>
      <c r="G194" s="25"/>
      <c r="H194" s="25" t="s">
        <v>20</v>
      </c>
      <c r="I194" s="25" t="s">
        <v>98</v>
      </c>
      <c r="J194" s="25" t="s">
        <v>265</v>
      </c>
      <c r="K194" s="25" t="s">
        <v>266</v>
      </c>
      <c r="L194" s="25" t="s">
        <v>267</v>
      </c>
      <c r="M194" s="25"/>
    </row>
    <row r="195" spans="1:13" x14ac:dyDescent="0.2">
      <c r="A195" s="5">
        <v>194</v>
      </c>
      <c r="B195" s="25" t="s">
        <v>231</v>
      </c>
      <c r="C195" s="25" t="s">
        <v>232</v>
      </c>
      <c r="D195" s="25" t="s">
        <v>268</v>
      </c>
      <c r="E195" s="25" t="s">
        <v>268</v>
      </c>
      <c r="F195" s="25" t="s">
        <v>14</v>
      </c>
      <c r="G195" s="25"/>
      <c r="H195" s="25" t="s">
        <v>15</v>
      </c>
      <c r="I195" s="25"/>
      <c r="J195" s="25"/>
      <c r="K195" s="25" t="s">
        <v>269</v>
      </c>
      <c r="L195" s="25"/>
      <c r="M195" s="25" t="s">
        <v>270</v>
      </c>
    </row>
    <row r="196" spans="1:13" x14ac:dyDescent="0.2">
      <c r="A196" s="5">
        <v>195</v>
      </c>
      <c r="B196" s="25" t="s">
        <v>231</v>
      </c>
      <c r="C196" s="25" t="s">
        <v>506</v>
      </c>
      <c r="D196" s="25" t="s">
        <v>271</v>
      </c>
      <c r="E196" s="25" t="s">
        <v>506</v>
      </c>
      <c r="F196" s="25" t="s">
        <v>14</v>
      </c>
      <c r="G196" s="25"/>
      <c r="H196" s="25" t="s">
        <v>15</v>
      </c>
      <c r="I196" s="25"/>
      <c r="J196" s="25"/>
      <c r="K196" s="25"/>
      <c r="L196" s="25"/>
      <c r="M196" s="25"/>
    </row>
    <row r="197" spans="1:13" x14ac:dyDescent="0.2">
      <c r="A197" s="5">
        <v>196</v>
      </c>
      <c r="B197" s="25" t="s">
        <v>231</v>
      </c>
      <c r="C197" s="25" t="s">
        <v>232</v>
      </c>
      <c r="D197" s="25" t="s">
        <v>232</v>
      </c>
      <c r="E197" s="25" t="s">
        <v>232</v>
      </c>
      <c r="F197" s="25" t="s">
        <v>14</v>
      </c>
      <c r="G197" s="25"/>
      <c r="H197" s="25" t="s">
        <v>15</v>
      </c>
      <c r="I197" s="25"/>
      <c r="J197" s="25"/>
      <c r="K197" s="25" t="s">
        <v>272</v>
      </c>
      <c r="L197" s="25"/>
      <c r="M197" s="25"/>
    </row>
    <row r="198" spans="1:13" ht="30" x14ac:dyDescent="0.2">
      <c r="A198" s="5">
        <v>197</v>
      </c>
      <c r="B198" s="25" t="s">
        <v>231</v>
      </c>
      <c r="C198" s="25" t="s">
        <v>273</v>
      </c>
      <c r="D198" s="25" t="s">
        <v>274</v>
      </c>
      <c r="E198" s="25" t="s">
        <v>274</v>
      </c>
      <c r="F198" s="25" t="s">
        <v>21</v>
      </c>
      <c r="G198" s="25" t="s">
        <v>275</v>
      </c>
      <c r="H198" s="25" t="s">
        <v>21</v>
      </c>
      <c r="I198" s="25" t="s">
        <v>276</v>
      </c>
      <c r="J198" s="25">
        <v>2026</v>
      </c>
      <c r="K198" s="25" t="s">
        <v>277</v>
      </c>
      <c r="L198" s="25" t="s">
        <v>278</v>
      </c>
      <c r="M198" s="25"/>
    </row>
    <row r="199" spans="1:13" x14ac:dyDescent="0.2">
      <c r="A199" s="5">
        <v>198</v>
      </c>
      <c r="B199" s="25" t="s">
        <v>231</v>
      </c>
      <c r="C199" s="25" t="s">
        <v>506</v>
      </c>
      <c r="D199" s="25" t="s">
        <v>280</v>
      </c>
      <c r="E199" s="25" t="s">
        <v>280</v>
      </c>
      <c r="F199" s="25" t="s">
        <v>14</v>
      </c>
      <c r="G199" s="25" t="s">
        <v>281</v>
      </c>
      <c r="H199" s="25" t="s">
        <v>15</v>
      </c>
      <c r="I199" s="25" t="s">
        <v>281</v>
      </c>
      <c r="J199" s="25" t="s">
        <v>282</v>
      </c>
      <c r="K199" s="25" t="s">
        <v>283</v>
      </c>
      <c r="L199" s="25" t="s">
        <v>284</v>
      </c>
      <c r="M199" s="25" t="s">
        <v>53</v>
      </c>
    </row>
    <row r="200" spans="1:13" ht="30" x14ac:dyDescent="0.2">
      <c r="A200" s="5">
        <v>199</v>
      </c>
      <c r="B200" s="25" t="s">
        <v>231</v>
      </c>
      <c r="C200" s="25" t="s">
        <v>233</v>
      </c>
      <c r="D200" s="25" t="s">
        <v>290</v>
      </c>
      <c r="E200" s="25" t="s">
        <v>233</v>
      </c>
      <c r="F200" s="25" t="s">
        <v>21</v>
      </c>
      <c r="G200" s="25" t="s">
        <v>291</v>
      </c>
      <c r="H200" s="25" t="s">
        <v>21</v>
      </c>
      <c r="I200" s="25" t="s">
        <v>291</v>
      </c>
      <c r="J200" s="25" t="s">
        <v>292</v>
      </c>
      <c r="K200" s="25" t="s">
        <v>293</v>
      </c>
      <c r="L200" s="25" t="s">
        <v>292</v>
      </c>
      <c r="M200" s="25" t="s">
        <v>292</v>
      </c>
    </row>
    <row r="201" spans="1:13" ht="30" x14ac:dyDescent="0.2">
      <c r="A201" s="5">
        <v>200</v>
      </c>
      <c r="B201" s="25" t="s">
        <v>231</v>
      </c>
      <c r="C201" s="25" t="s">
        <v>294</v>
      </c>
      <c r="D201" s="25" t="s">
        <v>295</v>
      </c>
      <c r="E201" s="25" t="s">
        <v>295</v>
      </c>
      <c r="F201" s="25" t="s">
        <v>21</v>
      </c>
      <c r="G201" s="25"/>
      <c r="H201" s="25" t="s">
        <v>21</v>
      </c>
      <c r="I201" s="25"/>
      <c r="J201" s="25"/>
      <c r="K201" s="25"/>
      <c r="L201" s="25"/>
      <c r="M201" s="25"/>
    </row>
    <row r="202" spans="1:13" ht="30" x14ac:dyDescent="0.2">
      <c r="A202" s="5">
        <v>201</v>
      </c>
      <c r="B202" s="25" t="s">
        <v>231</v>
      </c>
      <c r="C202" s="25" t="s">
        <v>297</v>
      </c>
      <c r="D202" s="25" t="s">
        <v>298</v>
      </c>
      <c r="E202" s="25" t="s">
        <v>299</v>
      </c>
      <c r="F202" s="25" t="s">
        <v>14</v>
      </c>
      <c r="G202" s="25"/>
      <c r="H202" s="25" t="s">
        <v>21</v>
      </c>
      <c r="I202" s="25" t="s">
        <v>300</v>
      </c>
      <c r="J202" s="25"/>
      <c r="K202" s="25" t="s">
        <v>301</v>
      </c>
      <c r="L202" s="25"/>
      <c r="M202" s="25"/>
    </row>
    <row r="203" spans="1:13" x14ac:dyDescent="0.2">
      <c r="A203" s="5">
        <v>202</v>
      </c>
      <c r="B203" s="25" t="s">
        <v>231</v>
      </c>
      <c r="C203" s="25" t="s">
        <v>302</v>
      </c>
      <c r="D203" s="25" t="s">
        <v>302</v>
      </c>
      <c r="E203" s="25" t="s">
        <v>302</v>
      </c>
      <c r="F203" s="25" t="s">
        <v>14</v>
      </c>
      <c r="G203" s="25"/>
      <c r="H203" s="25" t="s">
        <v>20</v>
      </c>
      <c r="I203" s="25"/>
      <c r="J203" s="25" t="s">
        <v>302</v>
      </c>
      <c r="K203" s="25" t="s">
        <v>303</v>
      </c>
      <c r="L203" s="25" t="s">
        <v>304</v>
      </c>
      <c r="M203" s="25" t="s">
        <v>305</v>
      </c>
    </row>
    <row r="204" spans="1:13" x14ac:dyDescent="0.2">
      <c r="A204" s="5">
        <v>203</v>
      </c>
      <c r="B204" s="25" t="s">
        <v>231</v>
      </c>
      <c r="C204" s="25" t="s">
        <v>306</v>
      </c>
      <c r="D204" s="25" t="s">
        <v>307</v>
      </c>
      <c r="E204" s="25" t="s">
        <v>306</v>
      </c>
      <c r="F204" s="25" t="s">
        <v>14</v>
      </c>
      <c r="G204" s="25"/>
      <c r="H204" s="25" t="s">
        <v>20</v>
      </c>
      <c r="I204" s="25"/>
      <c r="J204" s="25" t="s">
        <v>308</v>
      </c>
      <c r="K204" s="25" t="s">
        <v>309</v>
      </c>
      <c r="L204" s="25"/>
      <c r="M204" s="25"/>
    </row>
    <row r="205" spans="1:13" x14ac:dyDescent="0.2">
      <c r="A205" s="5">
        <v>204</v>
      </c>
      <c r="B205" s="25" t="s">
        <v>231</v>
      </c>
      <c r="C205" s="25" t="s">
        <v>302</v>
      </c>
      <c r="D205" s="25" t="s">
        <v>302</v>
      </c>
      <c r="E205" s="25" t="s">
        <v>302</v>
      </c>
      <c r="F205" s="25" t="s">
        <v>14</v>
      </c>
      <c r="G205" s="25"/>
      <c r="H205" s="25" t="s">
        <v>86</v>
      </c>
      <c r="I205" s="25"/>
      <c r="J205" s="25" t="s">
        <v>310</v>
      </c>
      <c r="K205" s="25" t="s">
        <v>311</v>
      </c>
      <c r="L205" s="25" t="s">
        <v>312</v>
      </c>
      <c r="M205" s="25" t="s">
        <v>37</v>
      </c>
    </row>
    <row r="206" spans="1:13" ht="30" x14ac:dyDescent="0.2">
      <c r="A206" s="5">
        <v>205</v>
      </c>
      <c r="B206" s="25" t="s">
        <v>231</v>
      </c>
      <c r="C206" s="25" t="s">
        <v>294</v>
      </c>
      <c r="D206" s="25" t="s">
        <v>294</v>
      </c>
      <c r="E206" s="25" t="s">
        <v>294</v>
      </c>
      <c r="F206" s="25" t="s">
        <v>21</v>
      </c>
      <c r="G206" s="25"/>
      <c r="H206" s="25" t="s">
        <v>21</v>
      </c>
      <c r="I206" s="25"/>
      <c r="J206" s="25" t="s">
        <v>313</v>
      </c>
      <c r="K206" s="25" t="s">
        <v>314</v>
      </c>
      <c r="L206" s="25"/>
      <c r="M206" s="25"/>
    </row>
    <row r="207" spans="1:13" x14ac:dyDescent="0.2">
      <c r="A207" s="5">
        <v>206</v>
      </c>
      <c r="B207" s="25" t="s">
        <v>231</v>
      </c>
      <c r="C207" s="25" t="s">
        <v>306</v>
      </c>
      <c r="D207" s="25" t="s">
        <v>306</v>
      </c>
      <c r="E207" s="25" t="s">
        <v>315</v>
      </c>
      <c r="F207" s="25" t="s">
        <v>14</v>
      </c>
      <c r="G207" s="25"/>
      <c r="H207" s="25" t="s">
        <v>86</v>
      </c>
      <c r="I207" s="25" t="s">
        <v>316</v>
      </c>
      <c r="J207" s="25" t="s">
        <v>306</v>
      </c>
      <c r="K207" s="25" t="s">
        <v>316</v>
      </c>
      <c r="L207" s="25" t="s">
        <v>317</v>
      </c>
      <c r="M207" s="25"/>
    </row>
    <row r="208" spans="1:13" ht="30" x14ac:dyDescent="0.2">
      <c r="A208" s="5">
        <v>207</v>
      </c>
      <c r="B208" s="25" t="s">
        <v>231</v>
      </c>
      <c r="C208" s="25" t="s">
        <v>318</v>
      </c>
      <c r="D208" s="25" t="s">
        <v>319</v>
      </c>
      <c r="E208" s="25" t="s">
        <v>320</v>
      </c>
      <c r="F208" s="25" t="s">
        <v>14</v>
      </c>
      <c r="G208" s="25"/>
      <c r="H208" s="25" t="s">
        <v>21</v>
      </c>
      <c r="I208" s="25"/>
      <c r="J208" s="25" t="s">
        <v>321</v>
      </c>
      <c r="K208" s="25" t="s">
        <v>322</v>
      </c>
      <c r="L208" s="25" t="s">
        <v>323</v>
      </c>
      <c r="M208" s="25"/>
    </row>
    <row r="209" spans="1:13" x14ac:dyDescent="0.2">
      <c r="A209" s="5">
        <v>208</v>
      </c>
      <c r="B209" s="25" t="s">
        <v>231</v>
      </c>
      <c r="C209" s="25" t="s">
        <v>506</v>
      </c>
      <c r="D209" s="25" t="s">
        <v>335</v>
      </c>
      <c r="E209" s="25" t="s">
        <v>569</v>
      </c>
      <c r="F209" s="25" t="s">
        <v>14</v>
      </c>
      <c r="G209" s="25"/>
      <c r="H209" s="25" t="s">
        <v>15</v>
      </c>
      <c r="I209" s="25"/>
      <c r="J209" s="25" t="s">
        <v>336</v>
      </c>
      <c r="K209" s="25" t="s">
        <v>265</v>
      </c>
      <c r="L209" s="25" t="s">
        <v>337</v>
      </c>
      <c r="M209" s="25" t="s">
        <v>338</v>
      </c>
    </row>
    <row r="210" spans="1:13" x14ac:dyDescent="0.2">
      <c r="A210" s="5">
        <v>209</v>
      </c>
      <c r="B210" s="25" t="s">
        <v>231</v>
      </c>
      <c r="C210" s="25" t="s">
        <v>506</v>
      </c>
      <c r="D210" s="25" t="s">
        <v>339</v>
      </c>
      <c r="E210" s="25" t="s">
        <v>340</v>
      </c>
      <c r="F210" s="25" t="s">
        <v>14</v>
      </c>
      <c r="G210" s="25"/>
      <c r="H210" s="25" t="s">
        <v>15</v>
      </c>
      <c r="I210" s="25"/>
      <c r="J210" s="25"/>
      <c r="K210" s="25"/>
      <c r="L210" s="25"/>
      <c r="M210" s="25"/>
    </row>
    <row r="211" spans="1:13" x14ac:dyDescent="0.2">
      <c r="A211" s="5">
        <v>210</v>
      </c>
      <c r="B211" s="25" t="s">
        <v>231</v>
      </c>
      <c r="C211" s="25" t="s">
        <v>232</v>
      </c>
      <c r="D211" s="25" t="s">
        <v>344</v>
      </c>
      <c r="E211" s="25" t="s">
        <v>633</v>
      </c>
      <c r="F211" s="25" t="s">
        <v>14</v>
      </c>
      <c r="G211" s="25"/>
      <c r="H211" s="25" t="s">
        <v>15</v>
      </c>
      <c r="I211" s="25"/>
      <c r="J211" s="25"/>
      <c r="K211" s="25"/>
      <c r="L211" s="25"/>
      <c r="M211" s="25"/>
    </row>
    <row r="212" spans="1:13" ht="30" x14ac:dyDescent="0.2">
      <c r="A212" s="5">
        <v>211</v>
      </c>
      <c r="B212" s="25" t="s">
        <v>231</v>
      </c>
      <c r="C212" s="25" t="s">
        <v>234</v>
      </c>
      <c r="D212" s="25" t="s">
        <v>345</v>
      </c>
      <c r="E212" s="25" t="s">
        <v>345</v>
      </c>
      <c r="F212" s="25" t="s">
        <v>14</v>
      </c>
      <c r="G212" s="25"/>
      <c r="H212" s="25" t="s">
        <v>21</v>
      </c>
      <c r="I212" s="25"/>
      <c r="J212" s="25"/>
      <c r="K212" s="25"/>
      <c r="L212" s="25"/>
      <c r="M212" s="25"/>
    </row>
    <row r="213" spans="1:13" ht="30" x14ac:dyDescent="0.2">
      <c r="A213" s="5">
        <v>212</v>
      </c>
      <c r="B213" s="25" t="s">
        <v>231</v>
      </c>
      <c r="C213" s="25" t="s">
        <v>294</v>
      </c>
      <c r="D213" s="25" t="s">
        <v>346</v>
      </c>
      <c r="E213" s="25" t="s">
        <v>346</v>
      </c>
      <c r="F213" s="25" t="s">
        <v>21</v>
      </c>
      <c r="G213" s="25"/>
      <c r="H213" s="25" t="s">
        <v>21</v>
      </c>
      <c r="I213" s="25"/>
      <c r="J213" s="25"/>
      <c r="K213" s="25" t="s">
        <v>347</v>
      </c>
      <c r="L213" s="25"/>
      <c r="M213" s="25"/>
    </row>
    <row r="214" spans="1:13" ht="30" x14ac:dyDescent="0.2">
      <c r="A214" s="5">
        <v>213</v>
      </c>
      <c r="B214" s="25" t="s">
        <v>231</v>
      </c>
      <c r="C214" s="25" t="s">
        <v>373</v>
      </c>
      <c r="D214" s="25" t="s">
        <v>373</v>
      </c>
      <c r="E214" s="25" t="s">
        <v>811</v>
      </c>
      <c r="F214" s="25" t="s">
        <v>21</v>
      </c>
      <c r="G214" s="25"/>
      <c r="H214" s="25" t="s">
        <v>21</v>
      </c>
      <c r="I214" s="25"/>
      <c r="J214" s="25">
        <v>2024</v>
      </c>
      <c r="K214" s="25" t="s">
        <v>37</v>
      </c>
      <c r="L214" s="25" t="s">
        <v>37</v>
      </c>
      <c r="M214" s="25" t="s">
        <v>37</v>
      </c>
    </row>
    <row r="215" spans="1:13" x14ac:dyDescent="0.2">
      <c r="A215" s="5">
        <v>214</v>
      </c>
      <c r="B215" s="25" t="s">
        <v>231</v>
      </c>
      <c r="C215" s="25" t="s">
        <v>506</v>
      </c>
      <c r="D215" s="25" t="s">
        <v>506</v>
      </c>
      <c r="E215" s="25" t="s">
        <v>569</v>
      </c>
      <c r="F215" s="25" t="s">
        <v>14</v>
      </c>
      <c r="G215" s="25"/>
      <c r="H215" s="25" t="s">
        <v>15</v>
      </c>
      <c r="I215" s="25"/>
      <c r="J215" s="25" t="s">
        <v>507</v>
      </c>
      <c r="K215" s="25" t="s">
        <v>508</v>
      </c>
      <c r="L215" s="25" t="s">
        <v>509</v>
      </c>
      <c r="M215" s="25"/>
    </row>
    <row r="216" spans="1:13" ht="30" x14ac:dyDescent="0.2">
      <c r="A216" s="5">
        <v>215</v>
      </c>
      <c r="B216" s="25" t="s">
        <v>231</v>
      </c>
      <c r="C216" s="25" t="s">
        <v>234</v>
      </c>
      <c r="D216" s="25" t="s">
        <v>235</v>
      </c>
      <c r="E216" s="25" t="s">
        <v>235</v>
      </c>
      <c r="F216" s="25" t="s">
        <v>14</v>
      </c>
      <c r="G216" s="25"/>
      <c r="H216" s="25" t="s">
        <v>21</v>
      </c>
      <c r="I216" s="25"/>
      <c r="J216" s="25"/>
      <c r="K216" s="25"/>
      <c r="L216" s="25"/>
      <c r="M216" s="25"/>
    </row>
    <row r="217" spans="1:13" ht="30" x14ac:dyDescent="0.2">
      <c r="A217" s="5">
        <v>216</v>
      </c>
      <c r="B217" s="25" t="s">
        <v>231</v>
      </c>
      <c r="C217" s="25" t="s">
        <v>294</v>
      </c>
      <c r="D217" s="25" t="s">
        <v>529</v>
      </c>
      <c r="E217" s="25" t="s">
        <v>294</v>
      </c>
      <c r="F217" s="25" t="s">
        <v>21</v>
      </c>
      <c r="G217" s="25" t="s">
        <v>530</v>
      </c>
      <c r="H217" s="25" t="s">
        <v>21</v>
      </c>
      <c r="I217" s="25" t="s">
        <v>530</v>
      </c>
      <c r="J217" s="25" t="s">
        <v>531</v>
      </c>
      <c r="K217" s="25" t="s">
        <v>532</v>
      </c>
      <c r="L217" s="25" t="s">
        <v>531</v>
      </c>
      <c r="M217" s="25" t="s">
        <v>531</v>
      </c>
    </row>
    <row r="218" spans="1:13" ht="60" x14ac:dyDescent="0.2">
      <c r="A218" s="5">
        <v>217</v>
      </c>
      <c r="B218" s="25" t="s">
        <v>231</v>
      </c>
      <c r="C218" s="25" t="s">
        <v>232</v>
      </c>
      <c r="D218" s="25" t="s">
        <v>551</v>
      </c>
      <c r="E218" s="25" t="s">
        <v>551</v>
      </c>
      <c r="F218" s="25" t="s">
        <v>14</v>
      </c>
      <c r="G218" s="25"/>
      <c r="H218" s="25" t="s">
        <v>15</v>
      </c>
      <c r="I218" s="25"/>
      <c r="J218" s="25"/>
      <c r="K218" s="25" t="s">
        <v>552</v>
      </c>
      <c r="L218" s="25"/>
      <c r="M218" s="25" t="s">
        <v>553</v>
      </c>
    </row>
    <row r="219" spans="1:13" x14ac:dyDescent="0.2">
      <c r="A219" s="5">
        <v>218</v>
      </c>
      <c r="B219" s="25" t="s">
        <v>231</v>
      </c>
      <c r="C219" s="25" t="s">
        <v>297</v>
      </c>
      <c r="D219" s="25" t="s">
        <v>567</v>
      </c>
      <c r="E219" s="25" t="s">
        <v>508</v>
      </c>
      <c r="F219" s="25" t="s">
        <v>14</v>
      </c>
      <c r="G219" s="25"/>
      <c r="H219" s="25" t="s">
        <v>20</v>
      </c>
      <c r="I219" s="25"/>
      <c r="J219" s="25" t="s">
        <v>101</v>
      </c>
      <c r="K219" s="25"/>
      <c r="L219" s="25"/>
      <c r="M219" s="25" t="s">
        <v>568</v>
      </c>
    </row>
    <row r="220" spans="1:13" x14ac:dyDescent="0.2">
      <c r="A220" s="5">
        <v>219</v>
      </c>
      <c r="B220" s="25" t="s">
        <v>231</v>
      </c>
      <c r="C220" s="25" t="s">
        <v>506</v>
      </c>
      <c r="D220" s="25" t="s">
        <v>506</v>
      </c>
      <c r="E220" s="25" t="s">
        <v>569</v>
      </c>
      <c r="F220" s="25" t="s">
        <v>14</v>
      </c>
      <c r="G220" s="25"/>
      <c r="H220" s="25" t="s">
        <v>15</v>
      </c>
      <c r="I220" s="25"/>
      <c r="J220" s="25"/>
      <c r="K220" s="25"/>
      <c r="L220" s="25"/>
      <c r="M220" s="25"/>
    </row>
    <row r="221" spans="1:13" ht="45" x14ac:dyDescent="0.2">
      <c r="A221" s="5">
        <v>220</v>
      </c>
      <c r="B221" s="25" t="s">
        <v>231</v>
      </c>
      <c r="C221" s="25" t="s">
        <v>506</v>
      </c>
      <c r="D221" s="25" t="s">
        <v>575</v>
      </c>
      <c r="E221" s="25" t="s">
        <v>506</v>
      </c>
      <c r="F221" s="25" t="s">
        <v>14</v>
      </c>
      <c r="G221" s="25"/>
      <c r="H221" s="25" t="s">
        <v>15</v>
      </c>
      <c r="I221" s="25"/>
      <c r="J221" s="25" t="s">
        <v>576</v>
      </c>
      <c r="K221" s="25" t="s">
        <v>577</v>
      </c>
      <c r="L221" s="25"/>
      <c r="M221" s="25"/>
    </row>
    <row r="222" spans="1:13" ht="30" x14ac:dyDescent="0.2">
      <c r="A222" s="5">
        <v>221</v>
      </c>
      <c r="B222" s="25" t="s">
        <v>231</v>
      </c>
      <c r="C222" s="25" t="s">
        <v>233</v>
      </c>
      <c r="D222" s="25" t="s">
        <v>233</v>
      </c>
      <c r="E222" s="25" t="s">
        <v>803</v>
      </c>
      <c r="F222" s="25" t="s">
        <v>14</v>
      </c>
      <c r="G222" s="25" t="s">
        <v>578</v>
      </c>
      <c r="H222" s="25" t="s">
        <v>21</v>
      </c>
      <c r="I222" s="25" t="s">
        <v>578</v>
      </c>
      <c r="J222" s="25"/>
      <c r="K222" s="25"/>
      <c r="L222" s="25"/>
      <c r="M222" s="25"/>
    </row>
    <row r="223" spans="1:13" ht="30" x14ac:dyDescent="0.2">
      <c r="A223" s="5">
        <v>222</v>
      </c>
      <c r="B223" s="25" t="s">
        <v>231</v>
      </c>
      <c r="C223" s="25" t="s">
        <v>233</v>
      </c>
      <c r="D223" s="25" t="s">
        <v>233</v>
      </c>
      <c r="E223" s="25" t="s">
        <v>233</v>
      </c>
      <c r="F223" s="25" t="s">
        <v>21</v>
      </c>
      <c r="G223" s="25"/>
      <c r="H223" s="25" t="s">
        <v>21</v>
      </c>
      <c r="I223" s="25"/>
      <c r="J223" s="25"/>
      <c r="K223" s="25"/>
      <c r="L223" s="25"/>
      <c r="M223" s="25" t="s">
        <v>579</v>
      </c>
    </row>
    <row r="224" spans="1:13" x14ac:dyDescent="0.2">
      <c r="A224" s="5">
        <v>223</v>
      </c>
      <c r="B224" s="25" t="s">
        <v>231</v>
      </c>
      <c r="C224" s="25" t="s">
        <v>302</v>
      </c>
      <c r="D224" s="25" t="s">
        <v>302</v>
      </c>
      <c r="E224" s="25" t="s">
        <v>302</v>
      </c>
      <c r="F224" s="25" t="s">
        <v>14</v>
      </c>
      <c r="G224" s="25"/>
      <c r="H224" s="25" t="s">
        <v>20</v>
      </c>
      <c r="I224" s="25"/>
      <c r="J224" s="25" t="s">
        <v>302</v>
      </c>
      <c r="K224" s="25" t="s">
        <v>303</v>
      </c>
      <c r="L224" s="25" t="s">
        <v>304</v>
      </c>
      <c r="M224" s="25" t="s">
        <v>305</v>
      </c>
    </row>
    <row r="225" spans="1:13" ht="30" x14ac:dyDescent="0.2">
      <c r="A225" s="5">
        <v>224</v>
      </c>
      <c r="B225" s="25" t="s">
        <v>231</v>
      </c>
      <c r="C225" s="25" t="s">
        <v>294</v>
      </c>
      <c r="D225" s="25" t="s">
        <v>585</v>
      </c>
      <c r="E225" s="25" t="s">
        <v>585</v>
      </c>
      <c r="F225" s="25" t="s">
        <v>21</v>
      </c>
      <c r="G225" s="25"/>
      <c r="H225" s="25" t="s">
        <v>21</v>
      </c>
      <c r="I225" s="25"/>
      <c r="J225" s="25"/>
      <c r="K225" s="25" t="s">
        <v>234</v>
      </c>
      <c r="L225" s="25"/>
      <c r="M225" s="25"/>
    </row>
    <row r="226" spans="1:13" ht="30" x14ac:dyDescent="0.2">
      <c r="A226" s="5">
        <v>225</v>
      </c>
      <c r="B226" s="25" t="s">
        <v>231</v>
      </c>
      <c r="C226" s="25" t="s">
        <v>302</v>
      </c>
      <c r="D226" s="25" t="s">
        <v>302</v>
      </c>
      <c r="E226" s="25" t="s">
        <v>586</v>
      </c>
      <c r="F226" s="25" t="s">
        <v>14</v>
      </c>
      <c r="G226" s="25"/>
      <c r="H226" s="25" t="s">
        <v>20</v>
      </c>
      <c r="I226" s="25"/>
      <c r="J226" s="25" t="s">
        <v>302</v>
      </c>
      <c r="K226" s="25" t="s">
        <v>587</v>
      </c>
      <c r="L226" s="25"/>
      <c r="M226" s="25"/>
    </row>
    <row r="227" spans="1:13" x14ac:dyDescent="0.2">
      <c r="A227" s="5">
        <v>226</v>
      </c>
      <c r="B227" s="25" t="s">
        <v>231</v>
      </c>
      <c r="C227" s="25" t="s">
        <v>506</v>
      </c>
      <c r="D227" s="25" t="s">
        <v>588</v>
      </c>
      <c r="E227" s="25" t="s">
        <v>506</v>
      </c>
      <c r="F227" s="25" t="s">
        <v>14</v>
      </c>
      <c r="G227" s="25"/>
      <c r="H227" s="25" t="s">
        <v>15</v>
      </c>
      <c r="I227" s="25"/>
      <c r="J227" s="25"/>
      <c r="K227" s="25" t="s">
        <v>101</v>
      </c>
      <c r="L227" s="25"/>
      <c r="M227" s="25"/>
    </row>
    <row r="228" spans="1:13" x14ac:dyDescent="0.2">
      <c r="A228" s="5">
        <v>227</v>
      </c>
      <c r="B228" s="25" t="s">
        <v>231</v>
      </c>
      <c r="C228" s="25" t="s">
        <v>506</v>
      </c>
      <c r="D228" s="25" t="s">
        <v>279</v>
      </c>
      <c r="E228" s="25" t="s">
        <v>506</v>
      </c>
      <c r="F228" s="25" t="s">
        <v>14</v>
      </c>
      <c r="G228" s="25"/>
      <c r="H228" s="25" t="s">
        <v>15</v>
      </c>
      <c r="I228" s="25"/>
      <c r="J228" s="25"/>
      <c r="K228" s="25"/>
      <c r="L228" s="25"/>
      <c r="M228" s="25"/>
    </row>
    <row r="229" spans="1:13" x14ac:dyDescent="0.2">
      <c r="A229" s="5">
        <v>228</v>
      </c>
      <c r="B229" s="25" t="s">
        <v>231</v>
      </c>
      <c r="C229" s="25" t="s">
        <v>302</v>
      </c>
      <c r="D229" s="25" t="s">
        <v>307</v>
      </c>
      <c r="E229" s="25" t="s">
        <v>307</v>
      </c>
      <c r="F229" s="25" t="s">
        <v>14</v>
      </c>
      <c r="G229" s="25"/>
      <c r="H229" s="25" t="s">
        <v>86</v>
      </c>
      <c r="I229" s="25"/>
      <c r="J229" s="25" t="s">
        <v>591</v>
      </c>
      <c r="K229" s="25" t="s">
        <v>592</v>
      </c>
      <c r="L229" s="25" t="s">
        <v>593</v>
      </c>
      <c r="M229" s="25" t="s">
        <v>594</v>
      </c>
    </row>
    <row r="230" spans="1:13" x14ac:dyDescent="0.2">
      <c r="A230" s="5">
        <v>229</v>
      </c>
      <c r="B230" s="25" t="s">
        <v>231</v>
      </c>
      <c r="C230" s="25" t="s">
        <v>506</v>
      </c>
      <c r="D230" s="25" t="s">
        <v>506</v>
      </c>
      <c r="E230" s="25" t="s">
        <v>506</v>
      </c>
      <c r="F230" s="25" t="s">
        <v>14</v>
      </c>
      <c r="G230" s="25"/>
      <c r="H230" s="25" t="s">
        <v>15</v>
      </c>
      <c r="I230" s="25"/>
      <c r="J230" s="25"/>
      <c r="K230" s="25" t="s">
        <v>627</v>
      </c>
      <c r="L230" s="25"/>
      <c r="M230" s="25"/>
    </row>
    <row r="231" spans="1:13" x14ac:dyDescent="0.2">
      <c r="A231" s="5">
        <v>230</v>
      </c>
      <c r="B231" s="25" t="s">
        <v>231</v>
      </c>
      <c r="C231" s="25" t="s">
        <v>232</v>
      </c>
      <c r="D231" s="25" t="s">
        <v>633</v>
      </c>
      <c r="E231" s="25" t="s">
        <v>633</v>
      </c>
      <c r="F231" s="25" t="s">
        <v>14</v>
      </c>
      <c r="G231" s="25"/>
      <c r="H231" s="25" t="s">
        <v>15</v>
      </c>
      <c r="I231" s="25"/>
      <c r="J231" s="25"/>
      <c r="K231" s="25"/>
      <c r="L231" s="25"/>
      <c r="M231" s="25"/>
    </row>
    <row r="232" spans="1:13" x14ac:dyDescent="0.2">
      <c r="A232" s="5">
        <v>231</v>
      </c>
      <c r="B232" s="25" t="s">
        <v>231</v>
      </c>
      <c r="C232" s="25" t="s">
        <v>586</v>
      </c>
      <c r="D232" s="25" t="s">
        <v>302</v>
      </c>
      <c r="E232" s="25" t="s">
        <v>302</v>
      </c>
      <c r="F232" s="25" t="s">
        <v>14</v>
      </c>
      <c r="G232" s="25"/>
      <c r="H232" s="25" t="s">
        <v>20</v>
      </c>
      <c r="I232" s="25"/>
      <c r="J232" s="25" t="s">
        <v>586</v>
      </c>
      <c r="K232" s="25" t="s">
        <v>232</v>
      </c>
      <c r="L232" s="25"/>
      <c r="M232" s="25" t="s">
        <v>53</v>
      </c>
    </row>
    <row r="233" spans="1:13" x14ac:dyDescent="0.2">
      <c r="C233" s="25"/>
    </row>
  </sheetData>
  <autoFilter ref="A1:M232" xr:uid="{77047EF2-23CA-47EE-BAA7-1E93DAF978B5}"/>
  <sortState xmlns:xlrd2="http://schemas.microsoft.com/office/spreadsheetml/2017/richdata2" ref="A2:M232">
    <sortCondition ref="B1:B23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0A4E-9EAB-447A-BF2E-D2CDAEF4EEA8}">
  <dimension ref="B1:O55"/>
  <sheetViews>
    <sheetView topLeftCell="B1" workbookViewId="0">
      <selection activeCell="N24" sqref="N24"/>
    </sheetView>
  </sheetViews>
  <sheetFormatPr baseColWidth="10" defaultColWidth="8.83203125" defaultRowHeight="15" x14ac:dyDescent="0.2"/>
  <cols>
    <col min="1" max="1" width="1.83203125" style="3" customWidth="1"/>
    <col min="2" max="2" width="12.83203125" style="3" customWidth="1"/>
    <col min="3" max="3" width="10.6640625" style="3" customWidth="1"/>
    <col min="4" max="4" width="1.83203125" style="3" customWidth="1"/>
    <col min="5" max="5" width="30" style="3" bestFit="1" customWidth="1"/>
    <col min="6" max="6" width="7.83203125" style="2" customWidth="1"/>
    <col min="7" max="7" width="9.1640625" style="2" customWidth="1"/>
    <col min="8" max="8" width="2.83203125" style="3" customWidth="1"/>
    <col min="9" max="9" width="27.5" style="3" customWidth="1"/>
    <col min="10" max="10" width="4" style="2" bestFit="1" customWidth="1"/>
    <col min="11" max="11" width="2.6640625" style="3" customWidth="1"/>
    <col min="12" max="12" width="43.83203125" style="3" bestFit="1" customWidth="1"/>
    <col min="13" max="13" width="3.1640625" style="3" customWidth="1"/>
    <col min="14" max="14" width="45.1640625" style="3" bestFit="1" customWidth="1"/>
    <col min="15" max="15" width="8.83203125" style="2"/>
    <col min="16" max="16384" width="8.83203125" style="3"/>
  </cols>
  <sheetData>
    <row r="1" spans="2:15" ht="6.5" customHeight="1" x14ac:dyDescent="0.2"/>
    <row r="2" spans="2:15" x14ac:dyDescent="0.2">
      <c r="B2" s="36" t="s">
        <v>806</v>
      </c>
      <c r="C2" s="36"/>
      <c r="E2" s="34" t="s">
        <v>802</v>
      </c>
      <c r="F2" s="35"/>
      <c r="G2" s="22">
        <f>F24/SUM(C3:C5)</f>
        <v>0.60313315926892952</v>
      </c>
      <c r="I2" s="11" t="s">
        <v>718</v>
      </c>
      <c r="J2" s="15" t="s">
        <v>790</v>
      </c>
      <c r="L2" s="11" t="s">
        <v>750</v>
      </c>
      <c r="N2" s="17" t="s">
        <v>4</v>
      </c>
      <c r="O2" s="7"/>
    </row>
    <row r="3" spans="2:15" x14ac:dyDescent="0.2">
      <c r="B3" s="1" t="s">
        <v>798</v>
      </c>
      <c r="C3" s="7">
        <v>40</v>
      </c>
      <c r="E3" s="6" t="s">
        <v>702</v>
      </c>
      <c r="F3" s="6" t="s">
        <v>703</v>
      </c>
      <c r="G3" s="6" t="s">
        <v>705</v>
      </c>
      <c r="I3" s="1" t="s">
        <v>761</v>
      </c>
      <c r="J3" s="7">
        <v>9</v>
      </c>
      <c r="K3" s="14"/>
      <c r="L3" s="13" t="s">
        <v>728</v>
      </c>
      <c r="N3" s="18" t="s">
        <v>14</v>
      </c>
      <c r="O3" s="7">
        <f>COUNTIF(HamVeri!$F:$F,N3)</f>
        <v>132</v>
      </c>
    </row>
    <row r="4" spans="2:15" x14ac:dyDescent="0.2">
      <c r="B4" s="1" t="s">
        <v>799</v>
      </c>
      <c r="C4" s="7">
        <v>102</v>
      </c>
      <c r="E4" s="1" t="s">
        <v>231</v>
      </c>
      <c r="F4" s="7">
        <f>COUNTIF(HamVeri!$B:$B,E4)</f>
        <v>41</v>
      </c>
      <c r="G4" s="12">
        <f>F4/$F$24</f>
        <v>0.1774891774891775</v>
      </c>
      <c r="I4" s="1" t="s">
        <v>755</v>
      </c>
      <c r="J4" s="7">
        <v>8</v>
      </c>
      <c r="K4" s="14"/>
      <c r="L4" s="13" t="s">
        <v>456</v>
      </c>
      <c r="N4" s="18" t="s">
        <v>20</v>
      </c>
      <c r="O4" s="7">
        <f>COUNTIF(HamVeri!$F:$F,N4)</f>
        <v>33</v>
      </c>
    </row>
    <row r="5" spans="2:15" x14ac:dyDescent="0.2">
      <c r="B5" s="1" t="s">
        <v>800</v>
      </c>
      <c r="C5" s="7">
        <v>241</v>
      </c>
      <c r="E5" s="1" t="s">
        <v>39</v>
      </c>
      <c r="F5" s="7">
        <f>COUNTIF(HamVeri!$B:$B,E5)</f>
        <v>30</v>
      </c>
      <c r="G5" s="12">
        <f>F5/$F$24</f>
        <v>0.12987012987012986</v>
      </c>
      <c r="I5" s="1" t="s">
        <v>710</v>
      </c>
      <c r="J5" s="7">
        <v>6</v>
      </c>
      <c r="K5" s="14"/>
      <c r="L5" s="13" t="s">
        <v>731</v>
      </c>
      <c r="N5" s="18" t="s">
        <v>86</v>
      </c>
      <c r="O5" s="7">
        <f>COUNTIF(HamVeri!$F:$F,N5)</f>
        <v>16</v>
      </c>
    </row>
    <row r="6" spans="2:15" x14ac:dyDescent="0.2">
      <c r="B6" s="1" t="s">
        <v>801</v>
      </c>
      <c r="C6" s="7">
        <v>139</v>
      </c>
      <c r="E6" s="1" t="s">
        <v>12</v>
      </c>
      <c r="F6" s="7">
        <f>COUNTIF(HamVeri!$B:$B,E6)</f>
        <v>26</v>
      </c>
      <c r="G6" s="12">
        <f t="shared" ref="G6:G23" si="0">F6/$F$24</f>
        <v>0.11255411255411256</v>
      </c>
      <c r="I6" s="1" t="s">
        <v>16</v>
      </c>
      <c r="J6" s="7">
        <v>4</v>
      </c>
      <c r="K6" s="14"/>
      <c r="L6" s="13" t="s">
        <v>729</v>
      </c>
      <c r="N6" s="18" t="s">
        <v>21</v>
      </c>
      <c r="O6" s="7">
        <f>COUNTIF(HamVeri!$F:$F,N6)</f>
        <v>43</v>
      </c>
    </row>
    <row r="7" spans="2:15" x14ac:dyDescent="0.2">
      <c r="B7" s="20"/>
      <c r="C7" s="21"/>
      <c r="E7" s="1" t="s">
        <v>154</v>
      </c>
      <c r="F7" s="7">
        <f>COUNTIF(HamVeri!$B:$B,E7)</f>
        <v>25</v>
      </c>
      <c r="G7" s="12">
        <f t="shared" si="0"/>
        <v>0.10822510822510822</v>
      </c>
      <c r="I7" s="1" t="s">
        <v>754</v>
      </c>
      <c r="J7" s="7">
        <v>3</v>
      </c>
      <c r="K7" s="14"/>
      <c r="L7" s="13" t="s">
        <v>224</v>
      </c>
      <c r="N7" s="18" t="s">
        <v>35</v>
      </c>
      <c r="O7" s="7">
        <f>COUNTIF(HamVeri!$F:$F,N7)</f>
        <v>7</v>
      </c>
    </row>
    <row r="8" spans="2:15" x14ac:dyDescent="0.2">
      <c r="E8" s="1" t="s">
        <v>258</v>
      </c>
      <c r="F8" s="7">
        <f>COUNTIF(HamVeri!$B:$B,E8)</f>
        <v>23</v>
      </c>
      <c r="G8" s="12">
        <f t="shared" si="0"/>
        <v>9.9567099567099568E-2</v>
      </c>
      <c r="I8" s="1" t="s">
        <v>760</v>
      </c>
      <c r="J8" s="7">
        <v>3</v>
      </c>
      <c r="K8" s="14"/>
      <c r="L8" s="13" t="s">
        <v>732</v>
      </c>
      <c r="N8" s="16"/>
    </row>
    <row r="9" spans="2:15" x14ac:dyDescent="0.2">
      <c r="E9" s="1" t="s">
        <v>91</v>
      </c>
      <c r="F9" s="7">
        <f>COUNTIF(HamVeri!$B:$B,E9)</f>
        <v>22</v>
      </c>
      <c r="G9" s="12">
        <f t="shared" si="0"/>
        <v>9.5238095238095233E-2</v>
      </c>
      <c r="I9" s="1" t="s">
        <v>771</v>
      </c>
      <c r="J9" s="7">
        <v>2</v>
      </c>
      <c r="K9" s="14"/>
      <c r="L9" s="13" t="s">
        <v>721</v>
      </c>
      <c r="N9" s="16"/>
    </row>
    <row r="10" spans="2:15" x14ac:dyDescent="0.2">
      <c r="E10" s="1" t="s">
        <v>244</v>
      </c>
      <c r="F10" s="7">
        <f>COUNTIF(HamVeri!$B:$B,E10)</f>
        <v>12</v>
      </c>
      <c r="G10" s="12">
        <f t="shared" si="0"/>
        <v>5.1948051948051951E-2</v>
      </c>
      <c r="I10" s="1" t="s">
        <v>772</v>
      </c>
      <c r="J10" s="7">
        <v>2</v>
      </c>
      <c r="K10" s="14"/>
      <c r="L10" s="13" t="s">
        <v>725</v>
      </c>
      <c r="N10" s="19" t="s">
        <v>6</v>
      </c>
      <c r="O10" s="7"/>
    </row>
    <row r="11" spans="2:15" x14ac:dyDescent="0.2">
      <c r="E11" s="1" t="s">
        <v>22</v>
      </c>
      <c r="F11" s="7">
        <f>COUNTIF(HamVeri!$B:$B,E11)</f>
        <v>10</v>
      </c>
      <c r="G11" s="12">
        <f t="shared" si="0"/>
        <v>4.3290043290043288E-2</v>
      </c>
      <c r="I11" s="1" t="s">
        <v>787</v>
      </c>
      <c r="J11" s="7">
        <v>2</v>
      </c>
      <c r="K11" s="14"/>
      <c r="L11" s="13" t="s">
        <v>304</v>
      </c>
      <c r="N11" s="18" t="s">
        <v>15</v>
      </c>
      <c r="O11" s="7">
        <f>COUNTIF(HamVeri!$H:$H,N11)</f>
        <v>61</v>
      </c>
    </row>
    <row r="12" spans="2:15" x14ac:dyDescent="0.2">
      <c r="E12" s="1" t="s">
        <v>649</v>
      </c>
      <c r="F12" s="7">
        <f>COUNTIF(HamVeri!$B:$B,E12)</f>
        <v>9</v>
      </c>
      <c r="G12" s="12">
        <f t="shared" si="0"/>
        <v>3.896103896103896E-2</v>
      </c>
      <c r="I12" s="1" t="s">
        <v>711</v>
      </c>
      <c r="J12" s="7">
        <v>2</v>
      </c>
      <c r="K12" s="14"/>
      <c r="L12" s="13" t="s">
        <v>32</v>
      </c>
      <c r="N12" s="18" t="s">
        <v>20</v>
      </c>
      <c r="O12" s="7">
        <f>COUNTIF(HamVeri!$H:$H,N12)</f>
        <v>50</v>
      </c>
    </row>
    <row r="13" spans="2:15" x14ac:dyDescent="0.2">
      <c r="E13" s="1" t="s">
        <v>496</v>
      </c>
      <c r="F13" s="7">
        <f>COUNTIF(HamVeri!$B:$B,E13)</f>
        <v>7</v>
      </c>
      <c r="G13" s="12">
        <f t="shared" si="0"/>
        <v>3.0303030303030304E-2</v>
      </c>
      <c r="I13" s="1" t="s">
        <v>752</v>
      </c>
      <c r="J13" s="7">
        <v>1</v>
      </c>
      <c r="K13" s="14"/>
      <c r="L13" s="13" t="s">
        <v>751</v>
      </c>
      <c r="N13" s="18" t="s">
        <v>86</v>
      </c>
      <c r="O13" s="7">
        <f>COUNTIF(HamVeri!$H:$H,N13)</f>
        <v>26</v>
      </c>
    </row>
    <row r="14" spans="2:15" x14ac:dyDescent="0.2">
      <c r="E14" s="1" t="s">
        <v>185</v>
      </c>
      <c r="F14" s="7">
        <f>COUNTIF(HamVeri!$B:$B,E14)</f>
        <v>6</v>
      </c>
      <c r="G14" s="12">
        <f t="shared" si="0"/>
        <v>2.5974025974025976E-2</v>
      </c>
      <c r="I14" s="1" t="s">
        <v>221</v>
      </c>
      <c r="J14" s="7">
        <v>1</v>
      </c>
      <c r="K14" s="14"/>
      <c r="L14" s="13" t="s">
        <v>738</v>
      </c>
      <c r="N14" s="18" t="s">
        <v>21</v>
      </c>
      <c r="O14" s="7">
        <f>COUNTIF(HamVeri!$H:$H,N14)</f>
        <v>82</v>
      </c>
    </row>
    <row r="15" spans="2:15" x14ac:dyDescent="0.2">
      <c r="E15" s="1" t="s">
        <v>76</v>
      </c>
      <c r="F15" s="7">
        <f>COUNTIF(HamVeri!$B:$B,E15)</f>
        <v>5</v>
      </c>
      <c r="G15" s="12">
        <f t="shared" si="0"/>
        <v>2.1645021645021644E-2</v>
      </c>
      <c r="I15" s="1" t="s">
        <v>753</v>
      </c>
      <c r="J15" s="7">
        <v>1</v>
      </c>
      <c r="K15" s="14"/>
      <c r="L15" s="13" t="s">
        <v>509</v>
      </c>
      <c r="N15" s="18" t="s">
        <v>35</v>
      </c>
      <c r="O15" s="7">
        <f>COUNTIF(HamVeri!$H:$H,N15)</f>
        <v>12</v>
      </c>
    </row>
    <row r="16" spans="2:15" x14ac:dyDescent="0.2">
      <c r="E16" s="1" t="s">
        <v>116</v>
      </c>
      <c r="F16" s="7">
        <f>COUNTIF(HamVeri!$B:$B,E16)</f>
        <v>3</v>
      </c>
      <c r="G16" s="12">
        <f t="shared" si="0"/>
        <v>1.2987012987012988E-2</v>
      </c>
      <c r="I16" s="1" t="s">
        <v>762</v>
      </c>
      <c r="J16" s="7">
        <v>1</v>
      </c>
      <c r="K16" s="14"/>
      <c r="L16" s="13" t="s">
        <v>748</v>
      </c>
    </row>
    <row r="17" spans="5:12" x14ac:dyDescent="0.2">
      <c r="E17" s="1" t="s">
        <v>157</v>
      </c>
      <c r="F17" s="7">
        <f>COUNTIF(HamVeri!$B:$B,E17)</f>
        <v>3</v>
      </c>
      <c r="G17" s="12">
        <f t="shared" si="0"/>
        <v>1.2987012987012988E-2</v>
      </c>
      <c r="I17" s="1" t="s">
        <v>763</v>
      </c>
      <c r="J17" s="7">
        <v>1</v>
      </c>
      <c r="K17" s="14"/>
      <c r="L17" s="13" t="s">
        <v>741</v>
      </c>
    </row>
    <row r="18" spans="5:12" x14ac:dyDescent="0.2">
      <c r="E18" s="1" t="s">
        <v>69</v>
      </c>
      <c r="F18" s="7">
        <f>COUNTIF(HamVeri!$B:$B,E18)</f>
        <v>3</v>
      </c>
      <c r="G18" s="12">
        <f t="shared" si="0"/>
        <v>1.2987012987012988E-2</v>
      </c>
      <c r="I18" s="1" t="s">
        <v>764</v>
      </c>
      <c r="J18" s="7">
        <v>1</v>
      </c>
      <c r="K18" s="14"/>
      <c r="L18" s="13" t="s">
        <v>746</v>
      </c>
    </row>
    <row r="19" spans="5:12" x14ac:dyDescent="0.2">
      <c r="E19" s="1" t="s">
        <v>63</v>
      </c>
      <c r="F19" s="7">
        <f>COUNTIF(HamVeri!$B:$B,E19)</f>
        <v>3</v>
      </c>
      <c r="G19" s="12">
        <f t="shared" si="0"/>
        <v>1.2987012987012988E-2</v>
      </c>
      <c r="I19" s="1" t="s">
        <v>765</v>
      </c>
      <c r="J19" s="7">
        <v>1</v>
      </c>
      <c r="K19" s="14"/>
      <c r="L19" s="13" t="s">
        <v>747</v>
      </c>
    </row>
    <row r="20" spans="5:12" x14ac:dyDescent="0.2">
      <c r="E20" s="1" t="s">
        <v>479</v>
      </c>
      <c r="F20" s="7">
        <f>COUNTIF(HamVeri!$B:$B,E20)</f>
        <v>1</v>
      </c>
      <c r="G20" s="12">
        <f t="shared" si="0"/>
        <v>4.329004329004329E-3</v>
      </c>
      <c r="I20" s="1" t="s">
        <v>766</v>
      </c>
      <c r="J20" s="7">
        <v>1</v>
      </c>
      <c r="K20" s="14"/>
      <c r="L20" s="13" t="s">
        <v>240</v>
      </c>
    </row>
    <row r="21" spans="5:12" x14ac:dyDescent="0.2">
      <c r="E21" s="1" t="s">
        <v>700</v>
      </c>
      <c r="F21" s="7">
        <f>COUNTIF(HamVeri!$B:$B,E21)</f>
        <v>1</v>
      </c>
      <c r="G21" s="12">
        <f t="shared" si="0"/>
        <v>4.329004329004329E-3</v>
      </c>
      <c r="I21" s="1" t="s">
        <v>712</v>
      </c>
      <c r="J21" s="7">
        <v>1</v>
      </c>
      <c r="K21" s="14"/>
      <c r="L21" s="13" t="s">
        <v>739</v>
      </c>
    </row>
    <row r="22" spans="5:12" x14ac:dyDescent="0.2">
      <c r="E22" s="1" t="s">
        <v>150</v>
      </c>
      <c r="F22" s="7">
        <f>COUNTIF(HamVeri!$B:$B,E22)</f>
        <v>1</v>
      </c>
      <c r="G22" s="12">
        <f t="shared" si="0"/>
        <v>4.329004329004329E-3</v>
      </c>
      <c r="I22" s="1" t="s">
        <v>767</v>
      </c>
      <c r="J22" s="7">
        <v>1</v>
      </c>
      <c r="K22" s="14"/>
      <c r="L22" s="13" t="s">
        <v>484</v>
      </c>
    </row>
    <row r="23" spans="5:12" x14ac:dyDescent="0.2">
      <c r="E23" s="1" t="s">
        <v>701</v>
      </c>
      <c r="F23" s="7">
        <f>COUNTIF(HamVeri!$B:$B,E23)</f>
        <v>0</v>
      </c>
      <c r="G23" s="12">
        <f t="shared" si="0"/>
        <v>0</v>
      </c>
      <c r="I23" s="1" t="s">
        <v>768</v>
      </c>
      <c r="J23" s="7">
        <v>1</v>
      </c>
      <c r="K23" s="14"/>
      <c r="L23" s="13" t="s">
        <v>179</v>
      </c>
    </row>
    <row r="24" spans="5:12" ht="18.5" customHeight="1" x14ac:dyDescent="0.2">
      <c r="E24" s="10" t="s">
        <v>704</v>
      </c>
      <c r="F24" s="6">
        <f>SUM(F4:F23)</f>
        <v>231</v>
      </c>
      <c r="G24" s="9">
        <f>SUM(G4:G23)</f>
        <v>1</v>
      </c>
      <c r="I24" s="1" t="s">
        <v>769</v>
      </c>
      <c r="J24" s="7">
        <v>1</v>
      </c>
      <c r="K24" s="14"/>
      <c r="L24" s="13" t="s">
        <v>501</v>
      </c>
    </row>
    <row r="25" spans="5:12" x14ac:dyDescent="0.2">
      <c r="I25" s="1" t="s">
        <v>715</v>
      </c>
      <c r="J25" s="7">
        <v>1</v>
      </c>
      <c r="K25" s="14"/>
      <c r="L25" s="13" t="s">
        <v>740</v>
      </c>
    </row>
    <row r="26" spans="5:12" x14ac:dyDescent="0.2">
      <c r="I26" s="1" t="s">
        <v>716</v>
      </c>
      <c r="J26" s="7">
        <v>1</v>
      </c>
      <c r="K26" s="14"/>
      <c r="L26" s="13" t="s">
        <v>726</v>
      </c>
    </row>
    <row r="27" spans="5:12" x14ac:dyDescent="0.2">
      <c r="I27" s="1" t="s">
        <v>717</v>
      </c>
      <c r="J27" s="7">
        <v>1</v>
      </c>
      <c r="K27" s="14"/>
      <c r="L27" s="13" t="s">
        <v>607</v>
      </c>
    </row>
    <row r="28" spans="5:12" x14ac:dyDescent="0.2">
      <c r="I28" s="1" t="s">
        <v>714</v>
      </c>
      <c r="J28" s="7">
        <v>1</v>
      </c>
      <c r="K28" s="14"/>
      <c r="L28" s="13" t="s">
        <v>719</v>
      </c>
    </row>
    <row r="29" spans="5:12" x14ac:dyDescent="0.2">
      <c r="I29" s="1" t="s">
        <v>770</v>
      </c>
      <c r="J29" s="7">
        <v>1</v>
      </c>
      <c r="K29" s="14"/>
      <c r="L29" s="13" t="s">
        <v>749</v>
      </c>
    </row>
    <row r="30" spans="5:12" x14ac:dyDescent="0.2">
      <c r="I30" s="1" t="s">
        <v>184</v>
      </c>
      <c r="J30" s="7">
        <v>1</v>
      </c>
      <c r="K30" s="14"/>
      <c r="L30" s="13" t="s">
        <v>444</v>
      </c>
    </row>
    <row r="31" spans="5:12" x14ac:dyDescent="0.2">
      <c r="I31" s="1" t="s">
        <v>706</v>
      </c>
      <c r="J31" s="7">
        <v>1</v>
      </c>
      <c r="K31" s="14"/>
      <c r="L31" s="13" t="s">
        <v>723</v>
      </c>
    </row>
    <row r="32" spans="5:12" x14ac:dyDescent="0.2">
      <c r="I32" s="1" t="s">
        <v>773</v>
      </c>
      <c r="J32" s="7">
        <v>1</v>
      </c>
      <c r="K32" s="14"/>
      <c r="L32" s="13" t="s">
        <v>722</v>
      </c>
    </row>
    <row r="33" spans="9:12" x14ac:dyDescent="0.2">
      <c r="I33" s="1" t="s">
        <v>756</v>
      </c>
      <c r="J33" s="7">
        <v>1</v>
      </c>
      <c r="K33" s="14"/>
      <c r="L33" s="13" t="s">
        <v>730</v>
      </c>
    </row>
    <row r="34" spans="9:12" x14ac:dyDescent="0.2">
      <c r="I34" s="1" t="s">
        <v>774</v>
      </c>
      <c r="J34" s="7">
        <v>1</v>
      </c>
      <c r="K34" s="14"/>
      <c r="L34" s="13" t="s">
        <v>724</v>
      </c>
    </row>
    <row r="35" spans="9:12" x14ac:dyDescent="0.2">
      <c r="I35" s="1" t="s">
        <v>757</v>
      </c>
      <c r="J35" s="7">
        <v>1</v>
      </c>
      <c r="K35" s="14"/>
      <c r="L35" s="13" t="s">
        <v>742</v>
      </c>
    </row>
    <row r="36" spans="9:12" x14ac:dyDescent="0.2">
      <c r="I36" s="1" t="s">
        <v>707</v>
      </c>
      <c r="J36" s="7">
        <v>1</v>
      </c>
      <c r="K36" s="14"/>
      <c r="L36" s="13" t="s">
        <v>745</v>
      </c>
    </row>
    <row r="37" spans="9:12" x14ac:dyDescent="0.2">
      <c r="I37" s="1" t="s">
        <v>775</v>
      </c>
      <c r="J37" s="7">
        <v>1</v>
      </c>
      <c r="K37" s="14"/>
      <c r="L37" s="13" t="s">
        <v>736</v>
      </c>
    </row>
    <row r="38" spans="9:12" x14ac:dyDescent="0.2">
      <c r="I38" s="1" t="s">
        <v>708</v>
      </c>
      <c r="J38" s="7">
        <v>1</v>
      </c>
      <c r="K38" s="14"/>
      <c r="L38" s="13" t="s">
        <v>733</v>
      </c>
    </row>
    <row r="39" spans="9:12" x14ac:dyDescent="0.2">
      <c r="I39" s="1" t="s">
        <v>776</v>
      </c>
      <c r="J39" s="7">
        <v>1</v>
      </c>
      <c r="K39" s="14"/>
      <c r="L39" s="13" t="s">
        <v>550</v>
      </c>
    </row>
    <row r="40" spans="9:12" x14ac:dyDescent="0.2">
      <c r="I40" s="1" t="s">
        <v>709</v>
      </c>
      <c r="J40" s="7">
        <v>1</v>
      </c>
      <c r="K40" s="14"/>
      <c r="L40" s="13" t="s">
        <v>209</v>
      </c>
    </row>
    <row r="41" spans="9:12" x14ac:dyDescent="0.2">
      <c r="I41" s="1" t="s">
        <v>777</v>
      </c>
      <c r="J41" s="7">
        <v>1</v>
      </c>
      <c r="K41" s="14"/>
      <c r="L41" s="13" t="s">
        <v>735</v>
      </c>
    </row>
    <row r="42" spans="9:12" x14ac:dyDescent="0.2">
      <c r="I42" s="1" t="s">
        <v>778</v>
      </c>
      <c r="J42" s="7">
        <v>1</v>
      </c>
      <c r="K42" s="14"/>
      <c r="L42" s="13" t="s">
        <v>734</v>
      </c>
    </row>
    <row r="43" spans="9:12" x14ac:dyDescent="0.2">
      <c r="I43" s="1" t="s">
        <v>779</v>
      </c>
      <c r="J43" s="7">
        <v>1</v>
      </c>
      <c r="K43" s="14"/>
      <c r="L43" s="13" t="s">
        <v>727</v>
      </c>
    </row>
    <row r="44" spans="9:12" x14ac:dyDescent="0.2">
      <c r="I44" s="1" t="s">
        <v>780</v>
      </c>
      <c r="J44" s="7">
        <v>1</v>
      </c>
      <c r="K44" s="14"/>
      <c r="L44" s="13" t="s">
        <v>744</v>
      </c>
    </row>
    <row r="45" spans="9:12" x14ac:dyDescent="0.2">
      <c r="I45" s="1" t="s">
        <v>781</v>
      </c>
      <c r="J45" s="7">
        <v>1</v>
      </c>
      <c r="K45" s="14"/>
      <c r="L45" s="13" t="s">
        <v>737</v>
      </c>
    </row>
    <row r="46" spans="9:12" x14ac:dyDescent="0.2">
      <c r="I46" s="1" t="s">
        <v>782</v>
      </c>
      <c r="J46" s="7">
        <v>1</v>
      </c>
      <c r="K46" s="14"/>
      <c r="L46" s="13" t="s">
        <v>720</v>
      </c>
    </row>
    <row r="47" spans="9:12" x14ac:dyDescent="0.2">
      <c r="I47" s="1" t="s">
        <v>758</v>
      </c>
      <c r="J47" s="7">
        <v>1</v>
      </c>
      <c r="K47" s="14"/>
      <c r="L47" s="13" t="s">
        <v>743</v>
      </c>
    </row>
    <row r="48" spans="9:12" x14ac:dyDescent="0.2">
      <c r="I48" s="1" t="s">
        <v>783</v>
      </c>
      <c r="J48" s="7">
        <v>1</v>
      </c>
      <c r="K48" s="14"/>
      <c r="L48" s="14"/>
    </row>
    <row r="49" spans="9:10" x14ac:dyDescent="0.2">
      <c r="I49" s="1" t="s">
        <v>784</v>
      </c>
      <c r="J49" s="7">
        <v>1</v>
      </c>
    </row>
    <row r="50" spans="9:10" x14ac:dyDescent="0.2">
      <c r="I50" s="1" t="s">
        <v>759</v>
      </c>
      <c r="J50" s="7">
        <v>1</v>
      </c>
    </row>
    <row r="51" spans="9:10" x14ac:dyDescent="0.2">
      <c r="I51" s="1" t="s">
        <v>785</v>
      </c>
      <c r="J51" s="7">
        <v>1</v>
      </c>
    </row>
    <row r="52" spans="9:10" x14ac:dyDescent="0.2">
      <c r="I52" s="1" t="s">
        <v>786</v>
      </c>
      <c r="J52" s="7">
        <v>1</v>
      </c>
    </row>
    <row r="53" spans="9:10" x14ac:dyDescent="0.2">
      <c r="I53" s="1" t="s">
        <v>788</v>
      </c>
      <c r="J53" s="7">
        <v>1</v>
      </c>
    </row>
    <row r="54" spans="9:10" x14ac:dyDescent="0.2">
      <c r="I54" s="1" t="s">
        <v>789</v>
      </c>
      <c r="J54" s="7">
        <v>1</v>
      </c>
    </row>
    <row r="55" spans="9:10" x14ac:dyDescent="0.2">
      <c r="I55" s="1" t="s">
        <v>713</v>
      </c>
      <c r="J55" s="7">
        <v>1</v>
      </c>
    </row>
  </sheetData>
  <sortState xmlns:xlrd2="http://schemas.microsoft.com/office/spreadsheetml/2017/richdata2" ref="E4:F23">
    <sortCondition descending="1" ref="F2:F23"/>
  </sortState>
  <mergeCells count="2">
    <mergeCell ref="E2:F2"/>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BDAA-F306-43B9-8E1E-93F336F43554}">
  <dimension ref="A1:O52"/>
  <sheetViews>
    <sheetView topLeftCell="E1" workbookViewId="0">
      <selection activeCell="H18" sqref="H18"/>
    </sheetView>
  </sheetViews>
  <sheetFormatPr baseColWidth="10" defaultColWidth="8.83203125" defaultRowHeight="15" x14ac:dyDescent="0.2"/>
  <cols>
    <col min="1" max="1" width="5.5" style="2" customWidth="1"/>
    <col min="2" max="2" width="34.1640625" style="14" bestFit="1" customWidth="1"/>
    <col min="3" max="3" width="2.1640625" style="14" customWidth="1"/>
    <col min="4" max="4" width="5.1640625" style="2" customWidth="1"/>
    <col min="5" max="5" width="35.83203125" style="14" bestFit="1" customWidth="1"/>
    <col min="6" max="6" width="1.83203125" style="14" customWidth="1"/>
    <col min="7" max="7" width="4.83203125" style="2" customWidth="1"/>
    <col min="8" max="8" width="34.5" style="14" bestFit="1" customWidth="1"/>
    <col min="9" max="9" width="1.5" style="14" customWidth="1"/>
    <col min="10" max="10" width="5.83203125" style="2" customWidth="1"/>
    <col min="11" max="11" width="45.1640625" style="14" bestFit="1" customWidth="1"/>
    <col min="12" max="12" width="1.6640625" style="14" customWidth="1"/>
    <col min="13" max="13" width="3.5" style="2" bestFit="1" customWidth="1"/>
    <col min="14" max="14" width="35.5" style="14" bestFit="1" customWidth="1"/>
    <col min="15" max="15" width="37.83203125" style="33" customWidth="1"/>
    <col min="16" max="16384" width="8.83203125" style="14"/>
  </cols>
  <sheetData>
    <row r="1" spans="1:15" ht="16" x14ac:dyDescent="0.2">
      <c r="A1" s="15" t="s">
        <v>699</v>
      </c>
      <c r="B1" s="32" t="s">
        <v>14</v>
      </c>
      <c r="D1" s="15" t="s">
        <v>699</v>
      </c>
      <c r="E1" s="32" t="s">
        <v>86</v>
      </c>
      <c r="G1" s="15" t="s">
        <v>699</v>
      </c>
      <c r="H1" s="32" t="s">
        <v>20</v>
      </c>
      <c r="J1" s="15" t="s">
        <v>699</v>
      </c>
      <c r="K1" s="29" t="s">
        <v>21</v>
      </c>
      <c r="M1" s="15" t="s">
        <v>699</v>
      </c>
      <c r="N1" s="29" t="s">
        <v>819</v>
      </c>
      <c r="O1" s="30" t="s">
        <v>820</v>
      </c>
    </row>
    <row r="2" spans="1:15" ht="16" x14ac:dyDescent="0.2">
      <c r="A2" s="7">
        <v>1</v>
      </c>
      <c r="B2" s="13" t="s">
        <v>114</v>
      </c>
      <c r="D2" s="7">
        <v>1</v>
      </c>
      <c r="E2" s="13" t="s">
        <v>797</v>
      </c>
      <c r="G2" s="7">
        <v>1</v>
      </c>
      <c r="H2" s="13" t="s">
        <v>606</v>
      </c>
      <c r="J2" s="7">
        <v>1</v>
      </c>
      <c r="K2" s="13" t="s">
        <v>606</v>
      </c>
      <c r="M2" s="7">
        <v>1</v>
      </c>
      <c r="N2" s="13" t="s">
        <v>217</v>
      </c>
      <c r="O2" s="28" t="s">
        <v>218</v>
      </c>
    </row>
    <row r="3" spans="1:15" ht="16" x14ac:dyDescent="0.2">
      <c r="A3" s="7">
        <v>2</v>
      </c>
      <c r="B3" s="13" t="s">
        <v>633</v>
      </c>
      <c r="D3" s="7">
        <v>2</v>
      </c>
      <c r="E3" s="13" t="s">
        <v>560</v>
      </c>
      <c r="G3" s="7">
        <v>2</v>
      </c>
      <c r="H3" s="13" t="s">
        <v>560</v>
      </c>
      <c r="J3" s="7">
        <v>2</v>
      </c>
      <c r="K3" s="13" t="s">
        <v>626</v>
      </c>
      <c r="M3" s="7">
        <v>2</v>
      </c>
      <c r="N3" s="13" t="s">
        <v>114</v>
      </c>
      <c r="O3" s="28" t="s">
        <v>170</v>
      </c>
    </row>
    <row r="4" spans="1:15" ht="32" x14ac:dyDescent="0.2">
      <c r="A4" s="7">
        <v>3</v>
      </c>
      <c r="B4" s="13" t="s">
        <v>232</v>
      </c>
      <c r="D4" s="7">
        <v>3</v>
      </c>
      <c r="E4" s="13" t="s">
        <v>190</v>
      </c>
      <c r="G4" s="7">
        <v>3</v>
      </c>
      <c r="H4" s="13" t="s">
        <v>92</v>
      </c>
      <c r="J4" s="7">
        <v>3</v>
      </c>
      <c r="K4" s="13" t="s">
        <v>515</v>
      </c>
      <c r="M4" s="7">
        <v>3</v>
      </c>
      <c r="N4" s="13" t="s">
        <v>808</v>
      </c>
      <c r="O4" s="28" t="s">
        <v>85</v>
      </c>
    </row>
    <row r="5" spans="1:15" ht="16" x14ac:dyDescent="0.2">
      <c r="A5" s="7">
        <v>4</v>
      </c>
      <c r="B5" s="13" t="s">
        <v>424</v>
      </c>
      <c r="D5" s="7">
        <v>4</v>
      </c>
      <c r="E5" s="13" t="s">
        <v>650</v>
      </c>
      <c r="G5" s="7">
        <v>4</v>
      </c>
      <c r="H5" s="13" t="s">
        <v>160</v>
      </c>
      <c r="J5" s="7">
        <v>4</v>
      </c>
      <c r="K5" s="13" t="s">
        <v>797</v>
      </c>
      <c r="M5" s="7">
        <v>4</v>
      </c>
      <c r="N5" s="13" t="s">
        <v>616</v>
      </c>
      <c r="O5" s="28" t="s">
        <v>617</v>
      </c>
    </row>
    <row r="6" spans="1:15" ht="32" x14ac:dyDescent="0.2">
      <c r="A6" s="7">
        <v>5</v>
      </c>
      <c r="B6" s="13" t="s">
        <v>616</v>
      </c>
      <c r="D6" s="7">
        <v>5</v>
      </c>
      <c r="E6" s="13" t="s">
        <v>654</v>
      </c>
      <c r="G6" s="7">
        <v>5</v>
      </c>
      <c r="H6" s="13" t="s">
        <v>161</v>
      </c>
      <c r="J6" s="7">
        <v>5</v>
      </c>
      <c r="K6" s="13" t="s">
        <v>48</v>
      </c>
      <c r="M6" s="7">
        <v>5</v>
      </c>
      <c r="N6" s="13" t="s">
        <v>107</v>
      </c>
      <c r="O6" s="28" t="s">
        <v>108</v>
      </c>
    </row>
    <row r="7" spans="1:15" ht="16" x14ac:dyDescent="0.2">
      <c r="A7" s="7">
        <v>6</v>
      </c>
      <c r="B7" s="13" t="s">
        <v>302</v>
      </c>
      <c r="D7" s="7">
        <v>6</v>
      </c>
      <c r="E7" s="13" t="s">
        <v>681</v>
      </c>
      <c r="G7" s="7">
        <v>6</v>
      </c>
      <c r="H7" s="13" t="s">
        <v>557</v>
      </c>
      <c r="J7" s="7">
        <v>6</v>
      </c>
      <c r="K7" s="13" t="s">
        <v>655</v>
      </c>
      <c r="M7" s="7">
        <v>6</v>
      </c>
      <c r="N7" s="13" t="s">
        <v>365</v>
      </c>
      <c r="O7" s="28" t="s">
        <v>349</v>
      </c>
    </row>
    <row r="8" spans="1:15" ht="16" x14ac:dyDescent="0.2">
      <c r="A8" s="7">
        <v>7</v>
      </c>
      <c r="B8" s="13" t="s">
        <v>264</v>
      </c>
      <c r="D8" s="7">
        <v>7</v>
      </c>
      <c r="E8" s="13" t="s">
        <v>158</v>
      </c>
      <c r="G8" s="7">
        <v>7</v>
      </c>
      <c r="H8" s="13" t="s">
        <v>42</v>
      </c>
      <c r="J8" s="7">
        <v>7</v>
      </c>
      <c r="K8" s="13" t="s">
        <v>586</v>
      </c>
      <c r="M8" s="7">
        <v>7</v>
      </c>
      <c r="N8" s="13" t="s">
        <v>515</v>
      </c>
      <c r="O8" s="28" t="s">
        <v>516</v>
      </c>
    </row>
    <row r="9" spans="1:15" ht="16" x14ac:dyDescent="0.2">
      <c r="A9" s="7">
        <v>8</v>
      </c>
      <c r="B9" s="13" t="s">
        <v>159</v>
      </c>
      <c r="D9" s="7">
        <v>8</v>
      </c>
      <c r="E9" s="13" t="s">
        <v>262</v>
      </c>
      <c r="G9" s="7">
        <v>8</v>
      </c>
      <c r="H9" s="13" t="s">
        <v>865</v>
      </c>
      <c r="J9" s="7">
        <v>8</v>
      </c>
      <c r="K9" s="13" t="s">
        <v>665</v>
      </c>
      <c r="M9" s="7">
        <v>8</v>
      </c>
      <c r="N9" s="13" t="s">
        <v>59</v>
      </c>
      <c r="O9" s="28" t="s">
        <v>213</v>
      </c>
    </row>
    <row r="10" spans="1:15" ht="16" x14ac:dyDescent="0.2">
      <c r="A10" s="7">
        <v>9</v>
      </c>
      <c r="B10" s="13" t="s">
        <v>235</v>
      </c>
      <c r="D10" s="7">
        <v>9</v>
      </c>
      <c r="E10" s="13" t="s">
        <v>186</v>
      </c>
      <c r="G10" s="7">
        <v>9</v>
      </c>
      <c r="H10" s="13" t="s">
        <v>48</v>
      </c>
      <c r="J10" s="7">
        <v>9</v>
      </c>
      <c r="K10" s="13" t="s">
        <v>675</v>
      </c>
      <c r="M10" s="7">
        <v>9</v>
      </c>
      <c r="N10" s="13" t="s">
        <v>64</v>
      </c>
      <c r="O10" s="28" t="s">
        <v>66</v>
      </c>
    </row>
    <row r="11" spans="1:15" ht="16" x14ac:dyDescent="0.2">
      <c r="A11" s="7">
        <v>10</v>
      </c>
      <c r="B11" s="13" t="s">
        <v>858</v>
      </c>
      <c r="D11" s="7">
        <v>10</v>
      </c>
      <c r="E11" s="13" t="s">
        <v>212</v>
      </c>
      <c r="G11" s="7">
        <v>10</v>
      </c>
      <c r="H11" s="13" t="s">
        <v>809</v>
      </c>
      <c r="J11" s="7">
        <v>10</v>
      </c>
      <c r="K11" s="13" t="s">
        <v>260</v>
      </c>
      <c r="M11" s="7">
        <v>10</v>
      </c>
      <c r="N11" s="13" t="s">
        <v>503</v>
      </c>
      <c r="O11" s="28" t="s">
        <v>504</v>
      </c>
    </row>
    <row r="12" spans="1:15" ht="16" x14ac:dyDescent="0.2">
      <c r="A12" s="7">
        <v>11</v>
      </c>
      <c r="B12" s="13" t="s">
        <v>99</v>
      </c>
      <c r="D12" s="7">
        <v>11</v>
      </c>
      <c r="E12" s="13" t="s">
        <v>48</v>
      </c>
      <c r="G12" s="7">
        <v>11</v>
      </c>
      <c r="H12" s="13" t="s">
        <v>866</v>
      </c>
      <c r="J12" s="7">
        <v>11</v>
      </c>
      <c r="K12" s="13" t="s">
        <v>259</v>
      </c>
      <c r="M12" s="7">
        <v>11</v>
      </c>
      <c r="N12" s="13" t="s">
        <v>562</v>
      </c>
      <c r="O12" s="28" t="s">
        <v>563</v>
      </c>
    </row>
    <row r="13" spans="1:15" ht="16" x14ac:dyDescent="0.2">
      <c r="A13" s="7">
        <v>12</v>
      </c>
      <c r="B13" s="13" t="s">
        <v>794</v>
      </c>
      <c r="D13" s="7">
        <v>12</v>
      </c>
      <c r="E13" s="13" t="s">
        <v>234</v>
      </c>
      <c r="G13" s="7">
        <v>12</v>
      </c>
      <c r="H13" s="13" t="s">
        <v>71</v>
      </c>
      <c r="J13" s="7">
        <v>12</v>
      </c>
      <c r="K13" s="13" t="s">
        <v>414</v>
      </c>
      <c r="M13" s="7">
        <v>12</v>
      </c>
      <c r="N13" s="13" t="s">
        <v>795</v>
      </c>
      <c r="O13" s="28" t="s">
        <v>401</v>
      </c>
    </row>
    <row r="14" spans="1:15" ht="16" x14ac:dyDescent="0.2">
      <c r="A14" s="7">
        <v>13</v>
      </c>
      <c r="B14" s="13" t="s">
        <v>249</v>
      </c>
      <c r="D14" s="7">
        <v>13</v>
      </c>
      <c r="E14" s="13" t="s">
        <v>365</v>
      </c>
      <c r="G14" s="7">
        <v>13</v>
      </c>
      <c r="H14" s="13" t="s">
        <v>19</v>
      </c>
      <c r="J14" s="7">
        <v>13</v>
      </c>
      <c r="K14" s="13" t="s">
        <v>172</v>
      </c>
      <c r="M14" s="7">
        <v>13</v>
      </c>
      <c r="N14" s="13" t="s">
        <v>792</v>
      </c>
      <c r="O14" s="28" t="s">
        <v>144</v>
      </c>
    </row>
    <row r="15" spans="1:15" ht="32" x14ac:dyDescent="0.2">
      <c r="A15" s="7">
        <v>14</v>
      </c>
      <c r="B15" s="13" t="s">
        <v>340</v>
      </c>
      <c r="D15" s="7">
        <v>14</v>
      </c>
      <c r="E15" s="13" t="s">
        <v>29</v>
      </c>
      <c r="G15" s="7">
        <v>14</v>
      </c>
      <c r="H15" s="13" t="s">
        <v>351</v>
      </c>
      <c r="J15" s="7">
        <v>14</v>
      </c>
      <c r="K15" s="13" t="s">
        <v>562</v>
      </c>
      <c r="M15" s="7">
        <v>14</v>
      </c>
      <c r="N15" s="13" t="s">
        <v>48</v>
      </c>
      <c r="O15" s="28" t="s">
        <v>815</v>
      </c>
    </row>
    <row r="16" spans="1:15" ht="16" x14ac:dyDescent="0.2">
      <c r="A16" s="7">
        <v>15</v>
      </c>
      <c r="B16" s="13" t="s">
        <v>859</v>
      </c>
      <c r="D16" s="7">
        <v>15</v>
      </c>
      <c r="E16" s="13" t="s">
        <v>808</v>
      </c>
      <c r="G16" s="7">
        <v>15</v>
      </c>
      <c r="H16" s="13" t="s">
        <v>867</v>
      </c>
      <c r="J16" s="7">
        <v>15</v>
      </c>
      <c r="K16" s="13" t="s">
        <v>64</v>
      </c>
      <c r="M16" s="7">
        <v>15</v>
      </c>
      <c r="N16" s="13" t="s">
        <v>382</v>
      </c>
      <c r="O16" s="28" t="s">
        <v>383</v>
      </c>
    </row>
    <row r="17" spans="1:15" ht="16" x14ac:dyDescent="0.2">
      <c r="A17" s="7">
        <v>16</v>
      </c>
      <c r="B17" s="13" t="s">
        <v>860</v>
      </c>
      <c r="G17" s="7">
        <v>16</v>
      </c>
      <c r="H17" s="13" t="s">
        <v>868</v>
      </c>
      <c r="J17" s="7">
        <v>16</v>
      </c>
      <c r="K17" s="13" t="s">
        <v>869</v>
      </c>
      <c r="M17" s="7">
        <v>16</v>
      </c>
      <c r="N17" s="13" t="s">
        <v>535</v>
      </c>
      <c r="O17" s="28" t="s">
        <v>536</v>
      </c>
    </row>
    <row r="18" spans="1:15" ht="48" x14ac:dyDescent="0.2">
      <c r="A18" s="7">
        <v>17</v>
      </c>
      <c r="B18" s="13" t="s">
        <v>861</v>
      </c>
      <c r="D18" s="15" t="s">
        <v>699</v>
      </c>
      <c r="E18" s="32" t="s">
        <v>35</v>
      </c>
      <c r="G18" s="7">
        <v>17</v>
      </c>
      <c r="H18" s="13" t="s">
        <v>794</v>
      </c>
      <c r="J18" s="7">
        <v>17</v>
      </c>
      <c r="K18" s="13" t="s">
        <v>262</v>
      </c>
      <c r="M18" s="7">
        <v>17</v>
      </c>
      <c r="N18" s="13" t="s">
        <v>29</v>
      </c>
      <c r="O18" s="28" t="s">
        <v>816</v>
      </c>
    </row>
    <row r="19" spans="1:15" ht="16" x14ac:dyDescent="0.2">
      <c r="A19" s="7">
        <v>18</v>
      </c>
      <c r="B19" s="13" t="s">
        <v>471</v>
      </c>
      <c r="D19" s="7">
        <v>1</v>
      </c>
      <c r="E19" s="13" t="s">
        <v>626</v>
      </c>
      <c r="G19" s="7">
        <v>18</v>
      </c>
      <c r="H19" s="13" t="s">
        <v>23</v>
      </c>
      <c r="J19" s="7">
        <v>18</v>
      </c>
      <c r="K19" s="13" t="s">
        <v>107</v>
      </c>
      <c r="M19" s="7">
        <v>18</v>
      </c>
      <c r="N19" s="13" t="s">
        <v>259</v>
      </c>
      <c r="O19" s="28" t="s">
        <v>412</v>
      </c>
    </row>
    <row r="20" spans="1:15" ht="16" x14ac:dyDescent="0.2">
      <c r="A20" s="7">
        <v>19</v>
      </c>
      <c r="B20" s="13" t="s">
        <v>569</v>
      </c>
      <c r="D20" s="7">
        <v>2</v>
      </c>
      <c r="E20" s="13" t="s">
        <v>658</v>
      </c>
      <c r="G20" s="7">
        <v>19</v>
      </c>
      <c r="H20" s="13" t="s">
        <v>153</v>
      </c>
      <c r="J20" s="7">
        <v>19</v>
      </c>
      <c r="K20" s="13" t="s">
        <v>813</v>
      </c>
      <c r="M20" s="7">
        <v>19</v>
      </c>
      <c r="N20" s="13" t="s">
        <v>75</v>
      </c>
      <c r="O20" s="28" t="s">
        <v>83</v>
      </c>
    </row>
    <row r="21" spans="1:15" ht="16" x14ac:dyDescent="0.2">
      <c r="A21" s="7">
        <v>20</v>
      </c>
      <c r="B21" s="13" t="s">
        <v>315</v>
      </c>
      <c r="D21" s="7">
        <v>3</v>
      </c>
      <c r="E21" s="13" t="s">
        <v>190</v>
      </c>
      <c r="G21" s="7"/>
      <c r="H21" s="13"/>
      <c r="J21" s="7">
        <v>20</v>
      </c>
      <c r="K21" s="13" t="s">
        <v>870</v>
      </c>
      <c r="M21" s="7">
        <v>20</v>
      </c>
      <c r="N21" s="13" t="s">
        <v>128</v>
      </c>
      <c r="O21" s="28" t="s">
        <v>129</v>
      </c>
    </row>
    <row r="22" spans="1:15" ht="112" x14ac:dyDescent="0.2">
      <c r="A22" s="7">
        <v>21</v>
      </c>
      <c r="B22" s="13" t="s">
        <v>510</v>
      </c>
      <c r="D22" s="7">
        <v>4</v>
      </c>
      <c r="E22" s="13" t="s">
        <v>217</v>
      </c>
      <c r="J22" s="7">
        <v>21</v>
      </c>
      <c r="K22" s="13" t="s">
        <v>810</v>
      </c>
      <c r="M22" s="7">
        <v>21</v>
      </c>
      <c r="N22" s="13" t="s">
        <v>174</v>
      </c>
      <c r="O22" s="28" t="s">
        <v>175</v>
      </c>
    </row>
    <row r="23" spans="1:15" ht="16" x14ac:dyDescent="0.2">
      <c r="A23" s="7">
        <v>22</v>
      </c>
      <c r="B23" s="13" t="s">
        <v>307</v>
      </c>
      <c r="D23" s="7">
        <v>5</v>
      </c>
      <c r="E23" s="13" t="s">
        <v>381</v>
      </c>
      <c r="J23" s="7">
        <v>22</v>
      </c>
      <c r="K23" s="13" t="s">
        <v>792</v>
      </c>
      <c r="M23" s="7">
        <v>22</v>
      </c>
      <c r="N23" s="13" t="s">
        <v>658</v>
      </c>
      <c r="O23" s="28" t="s">
        <v>659</v>
      </c>
    </row>
    <row r="24" spans="1:15" ht="16" x14ac:dyDescent="0.2">
      <c r="A24" s="7">
        <v>23</v>
      </c>
      <c r="B24" s="13" t="s">
        <v>580</v>
      </c>
      <c r="D24" s="7">
        <v>6</v>
      </c>
      <c r="E24" s="13" t="s">
        <v>29</v>
      </c>
      <c r="J24" s="7">
        <v>23</v>
      </c>
      <c r="K24" s="13" t="s">
        <v>796</v>
      </c>
      <c r="M24" s="7">
        <v>23</v>
      </c>
      <c r="N24" s="13" t="s">
        <v>803</v>
      </c>
      <c r="O24" s="28" t="s">
        <v>578</v>
      </c>
    </row>
    <row r="25" spans="1:15" ht="16" x14ac:dyDescent="0.2">
      <c r="A25" s="7">
        <v>24</v>
      </c>
      <c r="B25" s="13" t="s">
        <v>438</v>
      </c>
      <c r="D25" s="7">
        <v>7</v>
      </c>
      <c r="E25" s="13" t="s">
        <v>165</v>
      </c>
      <c r="J25" s="7">
        <v>24</v>
      </c>
      <c r="K25" s="13" t="s">
        <v>794</v>
      </c>
      <c r="M25" s="7">
        <v>24</v>
      </c>
      <c r="N25" s="13" t="s">
        <v>421</v>
      </c>
      <c r="O25" s="28" t="s">
        <v>466</v>
      </c>
    </row>
    <row r="26" spans="1:15" ht="32" x14ac:dyDescent="0.2">
      <c r="A26" s="7">
        <v>25</v>
      </c>
      <c r="B26" s="13" t="s">
        <v>134</v>
      </c>
      <c r="J26" s="7">
        <v>25</v>
      </c>
      <c r="K26" s="13" t="s">
        <v>361</v>
      </c>
      <c r="M26" s="7">
        <v>25</v>
      </c>
      <c r="N26" s="13" t="s">
        <v>351</v>
      </c>
      <c r="O26" s="28" t="s">
        <v>253</v>
      </c>
    </row>
    <row r="27" spans="1:15" ht="16" x14ac:dyDescent="0.2">
      <c r="A27" s="7">
        <v>26</v>
      </c>
      <c r="B27" s="13" t="s">
        <v>13</v>
      </c>
      <c r="J27" s="7">
        <v>26</v>
      </c>
      <c r="K27" s="13" t="s">
        <v>351</v>
      </c>
      <c r="M27" s="7">
        <v>26</v>
      </c>
      <c r="N27" s="13" t="s">
        <v>23</v>
      </c>
      <c r="O27" s="28" t="s">
        <v>25</v>
      </c>
    </row>
    <row r="28" spans="1:15" ht="16" x14ac:dyDescent="0.2">
      <c r="A28" s="7">
        <v>27</v>
      </c>
      <c r="B28" s="13" t="s">
        <v>61</v>
      </c>
      <c r="J28" s="7">
        <v>27</v>
      </c>
      <c r="K28" s="13" t="s">
        <v>380</v>
      </c>
      <c r="M28" s="7">
        <v>27</v>
      </c>
      <c r="N28" s="13" t="s">
        <v>19</v>
      </c>
      <c r="O28" s="28" t="s">
        <v>351</v>
      </c>
    </row>
    <row r="29" spans="1:15" ht="16" x14ac:dyDescent="0.2">
      <c r="A29" s="7">
        <v>28</v>
      </c>
      <c r="B29" s="13" t="s">
        <v>75</v>
      </c>
      <c r="J29" s="7">
        <v>28</v>
      </c>
      <c r="K29" s="13" t="s">
        <v>503</v>
      </c>
      <c r="M29" s="7">
        <v>28</v>
      </c>
      <c r="N29" s="13" t="s">
        <v>233</v>
      </c>
      <c r="O29" s="28" t="s">
        <v>291</v>
      </c>
    </row>
    <row r="30" spans="1:15" ht="48" x14ac:dyDescent="0.2">
      <c r="A30" s="7">
        <v>29</v>
      </c>
      <c r="B30" s="13" t="s">
        <v>658</v>
      </c>
      <c r="J30" s="7">
        <v>29</v>
      </c>
      <c r="K30" s="13" t="s">
        <v>29</v>
      </c>
      <c r="M30" s="7">
        <v>29</v>
      </c>
      <c r="N30" s="13" t="s">
        <v>665</v>
      </c>
      <c r="O30" s="28" t="s">
        <v>818</v>
      </c>
    </row>
    <row r="31" spans="1:15" ht="16" x14ac:dyDescent="0.2">
      <c r="A31" s="7">
        <v>30</v>
      </c>
      <c r="B31" s="13" t="s">
        <v>46</v>
      </c>
      <c r="J31" s="7">
        <v>30</v>
      </c>
      <c r="K31" s="13" t="s">
        <v>808</v>
      </c>
      <c r="M31" s="7">
        <v>30</v>
      </c>
      <c r="N31" s="13" t="s">
        <v>606</v>
      </c>
      <c r="O31" s="28" t="s">
        <v>400</v>
      </c>
    </row>
    <row r="32" spans="1:15" ht="16" x14ac:dyDescent="0.2">
      <c r="A32" s="7">
        <v>31</v>
      </c>
      <c r="B32" s="13" t="s">
        <v>803</v>
      </c>
      <c r="J32" s="7">
        <v>31</v>
      </c>
      <c r="K32" s="13" t="s">
        <v>114</v>
      </c>
      <c r="M32" s="7">
        <v>31</v>
      </c>
      <c r="N32" s="13" t="s">
        <v>626</v>
      </c>
      <c r="O32" s="28" t="s">
        <v>610</v>
      </c>
    </row>
    <row r="33" spans="1:15" ht="16" x14ac:dyDescent="0.2">
      <c r="A33" s="7">
        <v>32</v>
      </c>
      <c r="B33" s="13" t="s">
        <v>182</v>
      </c>
      <c r="J33" s="7">
        <v>32</v>
      </c>
      <c r="K33" s="13" t="s">
        <v>274</v>
      </c>
      <c r="M33" s="7">
        <v>32</v>
      </c>
      <c r="N33" s="13" t="s">
        <v>560</v>
      </c>
      <c r="O33" s="28" t="s">
        <v>499</v>
      </c>
    </row>
    <row r="34" spans="1:15" ht="16" x14ac:dyDescent="0.2">
      <c r="A34" s="7">
        <v>33</v>
      </c>
      <c r="B34" s="13" t="s">
        <v>862</v>
      </c>
      <c r="J34" s="7">
        <v>33</v>
      </c>
      <c r="K34" s="13" t="s">
        <v>233</v>
      </c>
      <c r="M34" s="7">
        <v>33</v>
      </c>
      <c r="N34" s="13" t="s">
        <v>280</v>
      </c>
      <c r="O34" s="28" t="s">
        <v>281</v>
      </c>
    </row>
    <row r="35" spans="1:15" ht="32" x14ac:dyDescent="0.2">
      <c r="A35" s="7">
        <v>34</v>
      </c>
      <c r="B35" s="13" t="s">
        <v>863</v>
      </c>
      <c r="J35" s="7">
        <v>34</v>
      </c>
      <c r="K35" s="13" t="s">
        <v>295</v>
      </c>
      <c r="M35" s="7">
        <v>34</v>
      </c>
      <c r="N35" s="13" t="s">
        <v>294</v>
      </c>
      <c r="O35" s="28" t="s">
        <v>530</v>
      </c>
    </row>
    <row r="36" spans="1:15" ht="32" x14ac:dyDescent="0.2">
      <c r="A36" s="7">
        <v>35</v>
      </c>
      <c r="B36" s="13" t="s">
        <v>551</v>
      </c>
      <c r="J36" s="7">
        <v>35</v>
      </c>
      <c r="K36" s="13" t="s">
        <v>294</v>
      </c>
      <c r="M36" s="7">
        <v>35</v>
      </c>
      <c r="N36" s="13" t="s">
        <v>54</v>
      </c>
      <c r="O36" s="28" t="s">
        <v>104</v>
      </c>
    </row>
    <row r="37" spans="1:15" ht="16" x14ac:dyDescent="0.2">
      <c r="A37" s="7">
        <v>36</v>
      </c>
      <c r="B37" s="13" t="s">
        <v>641</v>
      </c>
      <c r="J37" s="7">
        <v>36</v>
      </c>
      <c r="K37" s="13" t="s">
        <v>585</v>
      </c>
      <c r="M37" s="7">
        <v>36</v>
      </c>
      <c r="N37" s="13" t="s">
        <v>44</v>
      </c>
      <c r="O37" s="28" t="s">
        <v>629</v>
      </c>
    </row>
    <row r="38" spans="1:15" ht="16" x14ac:dyDescent="0.2">
      <c r="A38" s="7">
        <v>37</v>
      </c>
      <c r="B38" s="13" t="s">
        <v>280</v>
      </c>
      <c r="J38" s="7">
        <v>37</v>
      </c>
      <c r="K38" s="13" t="s">
        <v>811</v>
      </c>
      <c r="M38" s="7">
        <v>37</v>
      </c>
      <c r="N38" s="13" t="s">
        <v>88</v>
      </c>
      <c r="O38" s="28" t="s">
        <v>89</v>
      </c>
    </row>
    <row r="39" spans="1:15" ht="16" x14ac:dyDescent="0.2">
      <c r="A39" s="7">
        <v>38</v>
      </c>
      <c r="B39" s="13" t="s">
        <v>508</v>
      </c>
      <c r="J39" s="7">
        <v>38</v>
      </c>
      <c r="K39" s="13"/>
      <c r="M39" s="7">
        <v>38</v>
      </c>
      <c r="N39" s="13" t="s">
        <v>636</v>
      </c>
      <c r="O39" s="28" t="s">
        <v>637</v>
      </c>
    </row>
    <row r="40" spans="1:15" ht="32" x14ac:dyDescent="0.2">
      <c r="A40" s="7">
        <v>39</v>
      </c>
      <c r="B40" s="13" t="s">
        <v>94</v>
      </c>
      <c r="M40" s="7">
        <v>39</v>
      </c>
      <c r="N40" s="13" t="s">
        <v>274</v>
      </c>
      <c r="O40" s="28" t="s">
        <v>275</v>
      </c>
    </row>
    <row r="41" spans="1:15" ht="16" x14ac:dyDescent="0.2">
      <c r="A41" s="7">
        <v>40</v>
      </c>
      <c r="B41" s="13" t="s">
        <v>506</v>
      </c>
      <c r="M41" s="7">
        <v>40</v>
      </c>
      <c r="N41" s="13" t="s">
        <v>161</v>
      </c>
      <c r="O41" s="28" t="s">
        <v>162</v>
      </c>
    </row>
    <row r="42" spans="1:15" ht="16" x14ac:dyDescent="0.2">
      <c r="A42" s="7">
        <v>41</v>
      </c>
      <c r="B42" s="13" t="s">
        <v>54</v>
      </c>
      <c r="M42" s="7">
        <v>41</v>
      </c>
      <c r="N42" s="13" t="s">
        <v>153</v>
      </c>
      <c r="O42" s="28" t="s">
        <v>154</v>
      </c>
    </row>
    <row r="43" spans="1:15" ht="32" x14ac:dyDescent="0.2">
      <c r="A43" s="7">
        <v>42</v>
      </c>
      <c r="B43" s="13" t="s">
        <v>44</v>
      </c>
      <c r="M43" s="7">
        <v>42</v>
      </c>
      <c r="N43" s="13" t="s">
        <v>414</v>
      </c>
      <c r="O43" s="28" t="s">
        <v>817</v>
      </c>
    </row>
    <row r="44" spans="1:15" ht="16" x14ac:dyDescent="0.2">
      <c r="A44" s="7">
        <v>43</v>
      </c>
      <c r="B44" s="13" t="s">
        <v>486</v>
      </c>
      <c r="M44" s="7">
        <v>43</v>
      </c>
      <c r="N44" s="13" t="s">
        <v>431</v>
      </c>
      <c r="O44" s="28" t="s">
        <v>468</v>
      </c>
    </row>
    <row r="45" spans="1:15" ht="16" x14ac:dyDescent="0.2">
      <c r="A45" s="7">
        <v>44</v>
      </c>
      <c r="B45" s="13" t="s">
        <v>589</v>
      </c>
      <c r="M45" s="7">
        <v>44</v>
      </c>
      <c r="N45" s="13" t="s">
        <v>192</v>
      </c>
      <c r="O45" s="28" t="s">
        <v>194</v>
      </c>
    </row>
    <row r="46" spans="1:15" x14ac:dyDescent="0.2">
      <c r="A46" s="7">
        <v>45</v>
      </c>
      <c r="B46" s="13" t="s">
        <v>864</v>
      </c>
    </row>
    <row r="47" spans="1:15" x14ac:dyDescent="0.2">
      <c r="A47" s="7">
        <v>46</v>
      </c>
      <c r="B47" s="13" t="s">
        <v>237</v>
      </c>
    </row>
    <row r="48" spans="1:15" x14ac:dyDescent="0.2">
      <c r="A48" s="7">
        <v>47</v>
      </c>
      <c r="B48" s="13" t="s">
        <v>805</v>
      </c>
    </row>
    <row r="49" spans="1:2" x14ac:dyDescent="0.2">
      <c r="A49" s="7">
        <v>48</v>
      </c>
      <c r="B49" s="13" t="s">
        <v>234</v>
      </c>
    </row>
    <row r="50" spans="1:2" x14ac:dyDescent="0.2">
      <c r="A50" s="7"/>
      <c r="B50" s="13"/>
    </row>
    <row r="51" spans="1:2" x14ac:dyDescent="0.2">
      <c r="A51" s="7"/>
      <c r="B51" s="13"/>
    </row>
    <row r="52" spans="1:2" x14ac:dyDescent="0.2">
      <c r="A52" s="7"/>
      <c r="B52" s="13"/>
    </row>
  </sheetData>
  <sortState xmlns:xlrd2="http://schemas.microsoft.com/office/spreadsheetml/2017/richdata2" ref="B2:B52">
    <sortCondition ref="B1:B52"/>
  </sortState>
  <conditionalFormatting sqref="B2:B1048576">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6933-6D7E-4839-95C7-92DC409CEF6F}">
  <dimension ref="A1:O62"/>
  <sheetViews>
    <sheetView tabSelected="1" topLeftCell="E1" workbookViewId="0">
      <selection activeCell="K12" sqref="K12"/>
    </sheetView>
  </sheetViews>
  <sheetFormatPr baseColWidth="10" defaultColWidth="8.83203125" defaultRowHeight="15" x14ac:dyDescent="0.2"/>
  <cols>
    <col min="1" max="1" width="5.5" style="2" customWidth="1"/>
    <col min="2" max="2" width="34.1640625" style="16" bestFit="1" customWidth="1"/>
    <col min="3" max="3" width="3.6640625" style="16" customWidth="1"/>
    <col min="4" max="4" width="5.1640625" style="16" customWidth="1"/>
    <col min="5" max="5" width="35.83203125" style="16" bestFit="1" customWidth="1"/>
    <col min="6" max="6" width="3.83203125" style="16" customWidth="1"/>
    <col min="7" max="7" width="4.83203125" style="16" customWidth="1"/>
    <col min="8" max="8" width="34.5" style="16" bestFit="1" customWidth="1"/>
    <col min="9" max="9" width="3" style="16" customWidth="1"/>
    <col min="10" max="10" width="5.83203125" style="16" customWidth="1"/>
    <col min="11" max="11" width="45.1640625" style="16" bestFit="1" customWidth="1"/>
    <col min="12" max="12" width="4.33203125" style="16" customWidth="1"/>
    <col min="13" max="13" width="3.5" style="16" bestFit="1" customWidth="1"/>
    <col min="14" max="14" width="35.5" style="16" bestFit="1" customWidth="1"/>
    <col min="15" max="15" width="37.83203125" style="31" customWidth="1"/>
    <col min="16" max="16384" width="8.83203125" style="16"/>
  </cols>
  <sheetData>
    <row r="1" spans="1:15" ht="16" x14ac:dyDescent="0.2">
      <c r="A1" s="15" t="s">
        <v>699</v>
      </c>
      <c r="B1" s="26" t="s">
        <v>15</v>
      </c>
      <c r="D1" s="15" t="s">
        <v>699</v>
      </c>
      <c r="E1" s="26" t="s">
        <v>86</v>
      </c>
      <c r="G1" s="15" t="s">
        <v>699</v>
      </c>
      <c r="H1" s="26" t="s">
        <v>20</v>
      </c>
      <c r="J1" s="15" t="s">
        <v>699</v>
      </c>
      <c r="K1" s="19" t="s">
        <v>21</v>
      </c>
      <c r="M1" s="15" t="s">
        <v>699</v>
      </c>
      <c r="N1" s="29" t="s">
        <v>819</v>
      </c>
      <c r="O1" s="30" t="s">
        <v>821</v>
      </c>
    </row>
    <row r="2" spans="1:15" ht="32" x14ac:dyDescent="0.2">
      <c r="A2" s="7">
        <v>1</v>
      </c>
      <c r="B2" s="18" t="s">
        <v>114</v>
      </c>
      <c r="D2" s="7">
        <v>1</v>
      </c>
      <c r="E2" s="18" t="s">
        <v>217</v>
      </c>
      <c r="G2" s="7">
        <v>1</v>
      </c>
      <c r="H2" s="18" t="s">
        <v>809</v>
      </c>
      <c r="J2" s="7">
        <v>1</v>
      </c>
      <c r="K2" s="18" t="s">
        <v>813</v>
      </c>
      <c r="M2" s="7">
        <v>1</v>
      </c>
      <c r="N2" s="13" t="s">
        <v>327</v>
      </c>
      <c r="O2" s="28" t="s">
        <v>823</v>
      </c>
    </row>
    <row r="3" spans="1:15" ht="16" x14ac:dyDescent="0.2">
      <c r="A3" s="7">
        <v>2</v>
      </c>
      <c r="B3" s="18" t="s">
        <v>633</v>
      </c>
      <c r="D3" s="7">
        <v>2</v>
      </c>
      <c r="E3" s="18" t="s">
        <v>327</v>
      </c>
      <c r="G3" s="7">
        <v>2</v>
      </c>
      <c r="H3" s="18" t="s">
        <v>327</v>
      </c>
      <c r="J3" s="7">
        <v>2</v>
      </c>
      <c r="K3" s="18" t="s">
        <v>380</v>
      </c>
      <c r="M3" s="7">
        <v>2</v>
      </c>
      <c r="N3" s="13" t="s">
        <v>114</v>
      </c>
      <c r="O3" s="28" t="s">
        <v>824</v>
      </c>
    </row>
    <row r="4" spans="1:15" ht="16" x14ac:dyDescent="0.2">
      <c r="A4" s="7">
        <v>3</v>
      </c>
      <c r="B4" s="18" t="s">
        <v>232</v>
      </c>
      <c r="D4" s="7">
        <v>3</v>
      </c>
      <c r="E4" s="18" t="s">
        <v>808</v>
      </c>
      <c r="G4" s="7">
        <v>3</v>
      </c>
      <c r="H4" s="18" t="s">
        <v>331</v>
      </c>
      <c r="J4" s="7">
        <v>3</v>
      </c>
      <c r="K4" s="18" t="s">
        <v>327</v>
      </c>
      <c r="M4" s="7">
        <v>3</v>
      </c>
      <c r="N4" s="13" t="s">
        <v>808</v>
      </c>
      <c r="O4" s="28" t="s">
        <v>825</v>
      </c>
    </row>
    <row r="5" spans="1:15" ht="32" x14ac:dyDescent="0.2">
      <c r="A5" s="7">
        <v>4</v>
      </c>
      <c r="B5" s="18" t="s">
        <v>794</v>
      </c>
      <c r="D5" s="7">
        <v>4</v>
      </c>
      <c r="E5" s="18" t="s">
        <v>158</v>
      </c>
      <c r="G5" s="7">
        <v>4</v>
      </c>
      <c r="H5" s="18" t="s">
        <v>424</v>
      </c>
      <c r="J5" s="7">
        <v>4</v>
      </c>
      <c r="K5" s="18" t="s">
        <v>114</v>
      </c>
      <c r="M5" s="7">
        <v>4</v>
      </c>
      <c r="N5" s="13" t="s">
        <v>331</v>
      </c>
      <c r="O5" s="28" t="s">
        <v>826</v>
      </c>
    </row>
    <row r="6" spans="1:15" ht="16" x14ac:dyDescent="0.2">
      <c r="A6" s="7">
        <v>5</v>
      </c>
      <c r="B6" s="18" t="s">
        <v>340</v>
      </c>
      <c r="D6" s="7">
        <v>5</v>
      </c>
      <c r="E6" s="18" t="s">
        <v>302</v>
      </c>
      <c r="G6" s="7">
        <v>5</v>
      </c>
      <c r="H6" s="18" t="s">
        <v>302</v>
      </c>
      <c r="J6" s="7">
        <v>5</v>
      </c>
      <c r="K6" s="18" t="s">
        <v>811</v>
      </c>
      <c r="M6" s="7">
        <v>5</v>
      </c>
      <c r="N6" s="13" t="s">
        <v>424</v>
      </c>
      <c r="O6" s="28" t="s">
        <v>425</v>
      </c>
    </row>
    <row r="7" spans="1:15" ht="16" x14ac:dyDescent="0.2">
      <c r="A7" s="7">
        <v>6</v>
      </c>
      <c r="B7" s="18" t="s">
        <v>374</v>
      </c>
      <c r="D7" s="7">
        <v>6</v>
      </c>
      <c r="E7" s="18" t="s">
        <v>365</v>
      </c>
      <c r="G7" s="7">
        <v>6</v>
      </c>
      <c r="H7" s="18" t="s">
        <v>264</v>
      </c>
      <c r="J7" s="7">
        <v>6</v>
      </c>
      <c r="K7" s="18" t="s">
        <v>331</v>
      </c>
      <c r="M7" s="7">
        <v>6</v>
      </c>
      <c r="N7" s="13" t="s">
        <v>264</v>
      </c>
      <c r="O7" s="28" t="s">
        <v>98</v>
      </c>
    </row>
    <row r="8" spans="1:15" ht="32" x14ac:dyDescent="0.2">
      <c r="A8" s="7">
        <v>7</v>
      </c>
      <c r="B8" s="18" t="s">
        <v>861</v>
      </c>
      <c r="D8" s="7">
        <v>7</v>
      </c>
      <c r="E8" s="18" t="s">
        <v>212</v>
      </c>
      <c r="G8" s="7">
        <v>7</v>
      </c>
      <c r="H8" s="18" t="s">
        <v>99</v>
      </c>
      <c r="J8" s="7">
        <v>7</v>
      </c>
      <c r="K8" s="18" t="s">
        <v>361</v>
      </c>
      <c r="M8" s="7">
        <v>7</v>
      </c>
      <c r="N8" s="13" t="s">
        <v>107</v>
      </c>
      <c r="O8" s="28" t="s">
        <v>827</v>
      </c>
    </row>
    <row r="9" spans="1:15" ht="16" x14ac:dyDescent="0.2">
      <c r="A9" s="7">
        <v>8</v>
      </c>
      <c r="B9" s="18" t="s">
        <v>471</v>
      </c>
      <c r="D9" s="7">
        <v>8</v>
      </c>
      <c r="E9" s="18" t="s">
        <v>190</v>
      </c>
      <c r="G9" s="7">
        <v>8</v>
      </c>
      <c r="H9" s="18" t="s">
        <v>859</v>
      </c>
      <c r="J9" s="7">
        <v>8</v>
      </c>
      <c r="K9" s="18" t="s">
        <v>586</v>
      </c>
      <c r="M9" s="7">
        <v>8</v>
      </c>
      <c r="N9" s="13" t="s">
        <v>365</v>
      </c>
      <c r="O9" s="28" t="s">
        <v>349</v>
      </c>
    </row>
    <row r="10" spans="1:15" ht="16" x14ac:dyDescent="0.2">
      <c r="A10" s="7">
        <v>9</v>
      </c>
      <c r="B10" s="18" t="s">
        <v>569</v>
      </c>
      <c r="D10" s="7">
        <v>9</v>
      </c>
      <c r="E10" s="18" t="s">
        <v>315</v>
      </c>
      <c r="G10" s="7">
        <v>9</v>
      </c>
      <c r="H10" s="18" t="s">
        <v>860</v>
      </c>
      <c r="J10" s="7">
        <v>9</v>
      </c>
      <c r="K10" s="18" t="s">
        <v>107</v>
      </c>
      <c r="M10" s="7">
        <v>9</v>
      </c>
      <c r="N10" s="13" t="s">
        <v>159</v>
      </c>
      <c r="O10" s="28" t="s">
        <v>369</v>
      </c>
    </row>
    <row r="11" spans="1:15" ht="32" x14ac:dyDescent="0.2">
      <c r="A11" s="7">
        <v>10</v>
      </c>
      <c r="B11" s="18" t="s">
        <v>134</v>
      </c>
      <c r="D11" s="7">
        <v>10</v>
      </c>
      <c r="E11" s="18" t="s">
        <v>650</v>
      </c>
      <c r="G11" s="7">
        <v>10</v>
      </c>
      <c r="H11" s="18" t="s">
        <v>807</v>
      </c>
      <c r="J11" s="7">
        <v>10</v>
      </c>
      <c r="K11" s="18" t="s">
        <v>159</v>
      </c>
      <c r="M11" s="7">
        <v>10</v>
      </c>
      <c r="N11" s="13" t="s">
        <v>99</v>
      </c>
      <c r="O11" s="28" t="s">
        <v>828</v>
      </c>
    </row>
    <row r="12" spans="1:15" ht="16" x14ac:dyDescent="0.2">
      <c r="A12" s="7">
        <v>11</v>
      </c>
      <c r="B12" s="18" t="s">
        <v>867</v>
      </c>
      <c r="D12" s="7">
        <v>11</v>
      </c>
      <c r="E12" s="18" t="s">
        <v>307</v>
      </c>
      <c r="G12" s="7">
        <v>11</v>
      </c>
      <c r="H12" s="18" t="s">
        <v>510</v>
      </c>
      <c r="J12" s="7">
        <v>11</v>
      </c>
      <c r="K12" s="18" t="s">
        <v>235</v>
      </c>
      <c r="M12" s="7">
        <v>11</v>
      </c>
      <c r="N12" s="13" t="s">
        <v>515</v>
      </c>
      <c r="O12" s="28" t="s">
        <v>829</v>
      </c>
    </row>
    <row r="13" spans="1:15" ht="16" x14ac:dyDescent="0.2">
      <c r="A13" s="7">
        <v>12</v>
      </c>
      <c r="B13" s="18" t="s">
        <v>13</v>
      </c>
      <c r="D13" s="7">
        <v>12</v>
      </c>
      <c r="E13" s="18" t="s">
        <v>580</v>
      </c>
      <c r="G13" s="7">
        <v>12</v>
      </c>
      <c r="H13" s="18" t="s">
        <v>871</v>
      </c>
      <c r="J13" s="7">
        <v>12</v>
      </c>
      <c r="K13" s="18" t="s">
        <v>858</v>
      </c>
      <c r="M13" s="7">
        <v>12</v>
      </c>
      <c r="N13" s="13" t="s">
        <v>543</v>
      </c>
      <c r="O13" s="28" t="s">
        <v>830</v>
      </c>
    </row>
    <row r="14" spans="1:15" ht="16" x14ac:dyDescent="0.2">
      <c r="A14" s="7">
        <v>13</v>
      </c>
      <c r="B14" s="18" t="s">
        <v>75</v>
      </c>
      <c r="D14" s="7">
        <v>13</v>
      </c>
      <c r="E14" s="18" t="s">
        <v>48</v>
      </c>
      <c r="G14" s="7">
        <v>13</v>
      </c>
      <c r="H14" s="18" t="s">
        <v>392</v>
      </c>
      <c r="J14" s="7">
        <v>13</v>
      </c>
      <c r="K14" s="18" t="s">
        <v>249</v>
      </c>
      <c r="M14" s="7">
        <v>13</v>
      </c>
      <c r="N14" s="13" t="s">
        <v>59</v>
      </c>
      <c r="O14" s="28" t="s">
        <v>214</v>
      </c>
    </row>
    <row r="15" spans="1:15" ht="16" x14ac:dyDescent="0.2">
      <c r="A15" s="7">
        <v>14</v>
      </c>
      <c r="B15" s="18" t="s">
        <v>46</v>
      </c>
      <c r="D15" s="7">
        <v>14</v>
      </c>
      <c r="E15" s="18" t="s">
        <v>797</v>
      </c>
      <c r="G15" s="7">
        <v>14</v>
      </c>
      <c r="H15" s="18" t="s">
        <v>438</v>
      </c>
      <c r="J15" s="7">
        <v>14</v>
      </c>
      <c r="K15" s="18" t="s">
        <v>515</v>
      </c>
      <c r="M15" s="7">
        <v>14</v>
      </c>
      <c r="N15" s="13" t="s">
        <v>64</v>
      </c>
      <c r="O15" s="28" t="s">
        <v>66</v>
      </c>
    </row>
    <row r="16" spans="1:15" ht="16" x14ac:dyDescent="0.2">
      <c r="A16" s="7">
        <v>15</v>
      </c>
      <c r="B16" s="18" t="s">
        <v>182</v>
      </c>
      <c r="D16" s="7">
        <v>15</v>
      </c>
      <c r="E16" s="18" t="s">
        <v>29</v>
      </c>
      <c r="G16" s="7">
        <v>15</v>
      </c>
      <c r="H16" s="18" t="s">
        <v>692</v>
      </c>
      <c r="J16" s="7">
        <v>15</v>
      </c>
      <c r="K16" s="18" t="s">
        <v>860</v>
      </c>
      <c r="M16" s="7">
        <v>15</v>
      </c>
      <c r="N16" s="13" t="s">
        <v>503</v>
      </c>
      <c r="O16" s="28" t="s">
        <v>831</v>
      </c>
    </row>
    <row r="17" spans="1:15" ht="16" x14ac:dyDescent="0.2">
      <c r="A17" s="7">
        <v>16</v>
      </c>
      <c r="B17" s="18" t="s">
        <v>435</v>
      </c>
      <c r="D17" s="7">
        <v>16</v>
      </c>
      <c r="E17" s="18" t="s">
        <v>259</v>
      </c>
      <c r="G17" s="7">
        <v>16</v>
      </c>
      <c r="H17" s="18" t="s">
        <v>61</v>
      </c>
      <c r="J17" s="7">
        <v>16</v>
      </c>
      <c r="K17" s="18" t="s">
        <v>64</v>
      </c>
      <c r="M17" s="7">
        <v>16</v>
      </c>
      <c r="N17" s="13" t="s">
        <v>562</v>
      </c>
      <c r="O17" s="28" t="s">
        <v>563</v>
      </c>
    </row>
    <row r="18" spans="1:15" ht="16" x14ac:dyDescent="0.2">
      <c r="A18" s="7">
        <v>17</v>
      </c>
      <c r="B18" s="18" t="s">
        <v>862</v>
      </c>
      <c r="D18" s="7">
        <v>17</v>
      </c>
      <c r="E18" s="18" t="s">
        <v>421</v>
      </c>
      <c r="G18" s="7">
        <v>17</v>
      </c>
      <c r="H18" s="18" t="s">
        <v>814</v>
      </c>
      <c r="J18" s="7">
        <v>17</v>
      </c>
      <c r="K18" s="18" t="s">
        <v>503</v>
      </c>
      <c r="M18" s="7">
        <v>17</v>
      </c>
      <c r="N18" s="13" t="s">
        <v>795</v>
      </c>
      <c r="O18" s="28" t="s">
        <v>401</v>
      </c>
    </row>
    <row r="19" spans="1:15" ht="16" x14ac:dyDescent="0.2">
      <c r="A19" s="7">
        <v>18</v>
      </c>
      <c r="B19" s="18" t="s">
        <v>551</v>
      </c>
      <c r="D19" s="7">
        <v>18</v>
      </c>
      <c r="E19" s="18" t="s">
        <v>23</v>
      </c>
      <c r="G19" s="7">
        <v>18</v>
      </c>
      <c r="H19" s="18" t="s">
        <v>42</v>
      </c>
      <c r="J19" s="7">
        <v>18</v>
      </c>
      <c r="K19" s="18" t="s">
        <v>562</v>
      </c>
      <c r="M19" s="7">
        <v>18</v>
      </c>
      <c r="N19" s="13" t="s">
        <v>315</v>
      </c>
      <c r="O19" s="28" t="s">
        <v>832</v>
      </c>
    </row>
    <row r="20" spans="1:15" ht="16" x14ac:dyDescent="0.2">
      <c r="A20" s="7">
        <v>19</v>
      </c>
      <c r="B20" s="18" t="s">
        <v>23</v>
      </c>
      <c r="D20" s="7">
        <v>19</v>
      </c>
      <c r="E20" s="18" t="s">
        <v>186</v>
      </c>
      <c r="G20" s="7">
        <v>19</v>
      </c>
      <c r="H20" s="18" t="s">
        <v>812</v>
      </c>
      <c r="J20" s="7">
        <v>19</v>
      </c>
      <c r="K20" s="18" t="s">
        <v>796</v>
      </c>
      <c r="M20" s="7">
        <v>19</v>
      </c>
      <c r="N20" s="13" t="s">
        <v>510</v>
      </c>
      <c r="O20" s="28" t="s">
        <v>833</v>
      </c>
    </row>
    <row r="21" spans="1:15" ht="16" x14ac:dyDescent="0.2">
      <c r="A21" s="7">
        <v>20</v>
      </c>
      <c r="B21" s="18" t="s">
        <v>280</v>
      </c>
      <c r="D21" s="7">
        <v>20</v>
      </c>
      <c r="E21" s="18" t="s">
        <v>560</v>
      </c>
      <c r="G21" s="7">
        <v>20</v>
      </c>
      <c r="H21" s="18" t="s">
        <v>863</v>
      </c>
      <c r="J21" s="7">
        <v>20</v>
      </c>
      <c r="K21" s="18" t="s">
        <v>132</v>
      </c>
      <c r="M21" s="7">
        <v>20</v>
      </c>
      <c r="N21" s="13" t="s">
        <v>447</v>
      </c>
      <c r="O21" s="28" t="s">
        <v>448</v>
      </c>
    </row>
    <row r="22" spans="1:15" ht="16" x14ac:dyDescent="0.2">
      <c r="A22" s="7">
        <v>21</v>
      </c>
      <c r="B22" s="18" t="s">
        <v>506</v>
      </c>
      <c r="D22" s="7">
        <v>21</v>
      </c>
      <c r="E22" s="18" t="s">
        <v>681</v>
      </c>
      <c r="G22" s="7">
        <v>21</v>
      </c>
      <c r="H22" s="18" t="s">
        <v>19</v>
      </c>
      <c r="J22" s="7">
        <v>21</v>
      </c>
      <c r="K22" s="18" t="s">
        <v>160</v>
      </c>
      <c r="M22" s="7">
        <v>21</v>
      </c>
      <c r="N22" s="13" t="s">
        <v>792</v>
      </c>
      <c r="O22" s="28" t="s">
        <v>144</v>
      </c>
    </row>
    <row r="23" spans="1:15" ht="16" x14ac:dyDescent="0.2">
      <c r="A23" s="7">
        <v>22</v>
      </c>
      <c r="B23" s="18" t="s">
        <v>54</v>
      </c>
      <c r="D23" s="7">
        <v>22</v>
      </c>
      <c r="E23" s="18" t="s">
        <v>654</v>
      </c>
      <c r="G23" s="7">
        <v>22</v>
      </c>
      <c r="H23" s="18" t="s">
        <v>872</v>
      </c>
      <c r="J23" s="7">
        <v>22</v>
      </c>
      <c r="K23" s="18" t="s">
        <v>792</v>
      </c>
      <c r="M23" s="7">
        <v>22</v>
      </c>
      <c r="N23" s="13" t="s">
        <v>438</v>
      </c>
      <c r="O23" s="28" t="s">
        <v>834</v>
      </c>
    </row>
    <row r="24" spans="1:15" ht="32" x14ac:dyDescent="0.2">
      <c r="A24" s="7">
        <v>23</v>
      </c>
      <c r="B24" s="18" t="s">
        <v>44</v>
      </c>
      <c r="D24" s="7">
        <v>23</v>
      </c>
      <c r="E24" s="18" t="s">
        <v>262</v>
      </c>
      <c r="G24" s="7">
        <v>23</v>
      </c>
      <c r="H24" s="18" t="s">
        <v>508</v>
      </c>
      <c r="J24" s="7">
        <v>23</v>
      </c>
      <c r="K24" s="18" t="s">
        <v>48</v>
      </c>
      <c r="M24" s="7">
        <v>23</v>
      </c>
      <c r="N24" s="13" t="s">
        <v>48</v>
      </c>
      <c r="O24" s="28" t="s">
        <v>835</v>
      </c>
    </row>
    <row r="25" spans="1:15" ht="16" x14ac:dyDescent="0.2">
      <c r="A25" s="7">
        <v>24</v>
      </c>
      <c r="B25" s="18" t="s">
        <v>486</v>
      </c>
      <c r="G25" s="7">
        <v>24</v>
      </c>
      <c r="H25" s="18" t="s">
        <v>94</v>
      </c>
      <c r="J25" s="7">
        <v>24</v>
      </c>
      <c r="K25" s="18" t="s">
        <v>692</v>
      </c>
      <c r="M25" s="7">
        <v>24</v>
      </c>
      <c r="N25" s="13" t="s">
        <v>692</v>
      </c>
      <c r="O25" s="28" t="s">
        <v>836</v>
      </c>
    </row>
    <row r="26" spans="1:15" ht="16" x14ac:dyDescent="0.2">
      <c r="A26" s="7">
        <v>25</v>
      </c>
      <c r="B26" s="18" t="s">
        <v>489</v>
      </c>
      <c r="D26" s="15" t="s">
        <v>699</v>
      </c>
      <c r="E26" s="26" t="s">
        <v>35</v>
      </c>
      <c r="G26" s="7">
        <v>25</v>
      </c>
      <c r="H26" s="18" t="s">
        <v>589</v>
      </c>
      <c r="J26" s="7">
        <v>25</v>
      </c>
      <c r="K26" s="18" t="s">
        <v>797</v>
      </c>
      <c r="M26" s="7">
        <v>25</v>
      </c>
      <c r="N26" s="13" t="s">
        <v>378</v>
      </c>
      <c r="O26" s="28" t="s">
        <v>837</v>
      </c>
    </row>
    <row r="27" spans="1:15" ht="16" x14ac:dyDescent="0.2">
      <c r="A27" s="7">
        <v>26</v>
      </c>
      <c r="B27" s="18" t="s">
        <v>234</v>
      </c>
      <c r="D27" s="7">
        <v>1</v>
      </c>
      <c r="E27" s="18" t="s">
        <v>616</v>
      </c>
      <c r="G27" s="7">
        <v>26</v>
      </c>
      <c r="H27" s="18" t="s">
        <v>864</v>
      </c>
      <c r="J27" s="7">
        <v>26</v>
      </c>
      <c r="K27" s="18" t="s">
        <v>868</v>
      </c>
      <c r="M27" s="7">
        <v>26</v>
      </c>
      <c r="N27" s="13" t="s">
        <v>382</v>
      </c>
      <c r="O27" s="28" t="s">
        <v>351</v>
      </c>
    </row>
    <row r="28" spans="1:15" ht="16" x14ac:dyDescent="0.2">
      <c r="A28" s="7"/>
      <c r="B28" s="18"/>
      <c r="D28" s="7">
        <v>2</v>
      </c>
      <c r="E28" s="18" t="s">
        <v>190</v>
      </c>
      <c r="G28" s="7">
        <v>27</v>
      </c>
      <c r="H28" s="18" t="s">
        <v>237</v>
      </c>
      <c r="J28" s="7">
        <v>27</v>
      </c>
      <c r="K28" s="18" t="s">
        <v>655</v>
      </c>
      <c r="M28" s="7">
        <v>27</v>
      </c>
      <c r="N28" s="13" t="s">
        <v>61</v>
      </c>
      <c r="O28" s="28" t="s">
        <v>838</v>
      </c>
    </row>
    <row r="29" spans="1:15" ht="16" x14ac:dyDescent="0.2">
      <c r="D29" s="7">
        <v>3</v>
      </c>
      <c r="E29" s="18" t="s">
        <v>59</v>
      </c>
      <c r="G29" s="7">
        <v>28</v>
      </c>
      <c r="H29" s="18" t="s">
        <v>805</v>
      </c>
      <c r="J29" s="7">
        <v>28</v>
      </c>
      <c r="K29" s="18" t="s">
        <v>535</v>
      </c>
      <c r="M29" s="7">
        <v>28</v>
      </c>
      <c r="N29" s="13" t="s">
        <v>535</v>
      </c>
      <c r="O29" s="28" t="s">
        <v>839</v>
      </c>
    </row>
    <row r="30" spans="1:15" ht="32" x14ac:dyDescent="0.2">
      <c r="D30" s="7">
        <v>4</v>
      </c>
      <c r="E30" s="18" t="s">
        <v>510</v>
      </c>
      <c r="G30" s="7">
        <v>29</v>
      </c>
      <c r="H30" s="18"/>
      <c r="J30" s="7">
        <v>29</v>
      </c>
      <c r="K30" s="18" t="s">
        <v>29</v>
      </c>
      <c r="M30" s="7">
        <v>29</v>
      </c>
      <c r="N30" s="13" t="s">
        <v>29</v>
      </c>
      <c r="O30" s="28" t="s">
        <v>822</v>
      </c>
    </row>
    <row r="31" spans="1:15" ht="16" x14ac:dyDescent="0.2">
      <c r="D31" s="7">
        <v>5</v>
      </c>
      <c r="E31" s="18" t="s">
        <v>29</v>
      </c>
      <c r="G31" s="7">
        <v>30</v>
      </c>
      <c r="H31" s="18"/>
      <c r="J31" s="7">
        <v>30</v>
      </c>
      <c r="K31" s="18" t="s">
        <v>26</v>
      </c>
      <c r="M31" s="7">
        <v>30</v>
      </c>
      <c r="N31" s="13" t="s">
        <v>75</v>
      </c>
      <c r="O31" s="28" t="s">
        <v>840</v>
      </c>
    </row>
    <row r="32" spans="1:15" ht="16" x14ac:dyDescent="0.2">
      <c r="D32" s="7">
        <v>6</v>
      </c>
      <c r="E32" s="18" t="s">
        <v>658</v>
      </c>
      <c r="J32" s="7">
        <v>31</v>
      </c>
      <c r="K32" s="18" t="s">
        <v>42</v>
      </c>
      <c r="M32" s="7">
        <v>31</v>
      </c>
      <c r="N32" s="13" t="s">
        <v>128</v>
      </c>
      <c r="O32" s="28" t="s">
        <v>129</v>
      </c>
    </row>
    <row r="33" spans="4:15" ht="112" x14ac:dyDescent="0.2">
      <c r="D33" s="7">
        <v>7</v>
      </c>
      <c r="E33" s="18" t="s">
        <v>227</v>
      </c>
      <c r="J33" s="7">
        <v>32</v>
      </c>
      <c r="K33" s="18" t="s">
        <v>172</v>
      </c>
      <c r="M33" s="7">
        <v>32</v>
      </c>
      <c r="N33" s="13" t="s">
        <v>174</v>
      </c>
      <c r="O33" s="28" t="s">
        <v>841</v>
      </c>
    </row>
    <row r="34" spans="4:15" ht="16" x14ac:dyDescent="0.2">
      <c r="D34" s="7">
        <v>8</v>
      </c>
      <c r="E34" s="18" t="s">
        <v>241</v>
      </c>
      <c r="J34" s="7">
        <v>33</v>
      </c>
      <c r="K34" s="18" t="s">
        <v>803</v>
      </c>
      <c r="M34" s="7">
        <v>33</v>
      </c>
      <c r="N34" s="13" t="s">
        <v>658</v>
      </c>
      <c r="O34" s="28" t="s">
        <v>842</v>
      </c>
    </row>
    <row r="35" spans="4:15" ht="16" x14ac:dyDescent="0.2">
      <c r="D35" s="7">
        <v>9</v>
      </c>
      <c r="E35" s="18" t="s">
        <v>381</v>
      </c>
      <c r="J35" s="7">
        <v>34</v>
      </c>
      <c r="K35" s="18" t="s">
        <v>865</v>
      </c>
      <c r="M35" s="7">
        <v>34</v>
      </c>
      <c r="N35" s="13" t="s">
        <v>803</v>
      </c>
      <c r="O35" s="28" t="s">
        <v>843</v>
      </c>
    </row>
    <row r="36" spans="4:15" ht="32" x14ac:dyDescent="0.2">
      <c r="D36" s="7">
        <v>10</v>
      </c>
      <c r="E36" s="18" t="s">
        <v>626</v>
      </c>
      <c r="J36" s="7">
        <v>35</v>
      </c>
      <c r="K36" s="18" t="s">
        <v>260</v>
      </c>
      <c r="M36" s="7">
        <v>35</v>
      </c>
      <c r="N36" s="13" t="s">
        <v>421</v>
      </c>
      <c r="O36" s="28" t="s">
        <v>844</v>
      </c>
    </row>
    <row r="37" spans="4:15" ht="16" x14ac:dyDescent="0.2">
      <c r="D37" s="7">
        <v>11</v>
      </c>
      <c r="E37" s="18" t="s">
        <v>356</v>
      </c>
      <c r="J37" s="7">
        <v>36</v>
      </c>
      <c r="K37" s="18" t="s">
        <v>351</v>
      </c>
      <c r="M37" s="7">
        <v>36</v>
      </c>
      <c r="N37" s="13" t="s">
        <v>395</v>
      </c>
      <c r="O37" s="28" t="s">
        <v>845</v>
      </c>
    </row>
    <row r="38" spans="4:15" ht="32" x14ac:dyDescent="0.2">
      <c r="D38" s="7">
        <v>12</v>
      </c>
      <c r="E38" s="18" t="s">
        <v>165</v>
      </c>
      <c r="J38" s="7">
        <v>37</v>
      </c>
      <c r="K38" s="18" t="s">
        <v>869</v>
      </c>
      <c r="M38" s="7">
        <v>37</v>
      </c>
      <c r="N38" s="13" t="s">
        <v>351</v>
      </c>
      <c r="O38" s="28" t="s">
        <v>253</v>
      </c>
    </row>
    <row r="39" spans="4:15" ht="16" x14ac:dyDescent="0.2">
      <c r="J39" s="7">
        <v>38</v>
      </c>
      <c r="K39" s="18" t="s">
        <v>19</v>
      </c>
      <c r="M39" s="7">
        <v>38</v>
      </c>
      <c r="N39" s="13" t="s">
        <v>23</v>
      </c>
      <c r="O39" s="28" t="s">
        <v>26</v>
      </c>
    </row>
    <row r="40" spans="4:15" ht="16" x14ac:dyDescent="0.2">
      <c r="J40" s="7">
        <v>39</v>
      </c>
      <c r="K40" s="18" t="s">
        <v>233</v>
      </c>
      <c r="M40" s="7">
        <v>39</v>
      </c>
      <c r="N40" s="13" t="s">
        <v>233</v>
      </c>
      <c r="O40" s="28" t="s">
        <v>291</v>
      </c>
    </row>
    <row r="41" spans="4:15" ht="16" x14ac:dyDescent="0.2">
      <c r="J41" s="7">
        <v>40</v>
      </c>
      <c r="K41" s="18" t="s">
        <v>665</v>
      </c>
      <c r="M41" s="7">
        <v>40</v>
      </c>
      <c r="N41" s="13" t="s">
        <v>665</v>
      </c>
      <c r="O41" s="28" t="s">
        <v>227</v>
      </c>
    </row>
    <row r="42" spans="4:15" ht="16" x14ac:dyDescent="0.2">
      <c r="J42" s="7">
        <v>41</v>
      </c>
      <c r="K42" s="18" t="s">
        <v>606</v>
      </c>
      <c r="M42" s="7">
        <v>41</v>
      </c>
      <c r="N42" s="13" t="s">
        <v>606</v>
      </c>
      <c r="O42" s="28" t="s">
        <v>400</v>
      </c>
    </row>
    <row r="43" spans="4:15" ht="16" x14ac:dyDescent="0.2">
      <c r="J43" s="7">
        <v>42</v>
      </c>
      <c r="K43" s="18" t="s">
        <v>626</v>
      </c>
      <c r="M43" s="7">
        <v>42</v>
      </c>
      <c r="N43" s="13" t="s">
        <v>560</v>
      </c>
      <c r="O43" s="28" t="s">
        <v>499</v>
      </c>
    </row>
    <row r="44" spans="4:15" ht="16" x14ac:dyDescent="0.2">
      <c r="J44" s="7">
        <v>43</v>
      </c>
      <c r="K44" s="18" t="s">
        <v>675</v>
      </c>
      <c r="M44" s="7">
        <v>43</v>
      </c>
      <c r="N44" s="13" t="s">
        <v>641</v>
      </c>
      <c r="O44" s="28" t="s">
        <v>258</v>
      </c>
    </row>
    <row r="45" spans="4:15" ht="16" x14ac:dyDescent="0.2">
      <c r="J45" s="7">
        <v>44</v>
      </c>
      <c r="K45" s="18" t="s">
        <v>92</v>
      </c>
      <c r="M45" s="7">
        <v>44</v>
      </c>
      <c r="N45" s="13" t="s">
        <v>280</v>
      </c>
      <c r="O45" s="28" t="s">
        <v>846</v>
      </c>
    </row>
    <row r="46" spans="4:15" ht="32" x14ac:dyDescent="0.2">
      <c r="J46" s="7">
        <v>45</v>
      </c>
      <c r="K46" s="18" t="s">
        <v>641</v>
      </c>
      <c r="M46" s="7">
        <v>45</v>
      </c>
      <c r="N46" s="18" t="s">
        <v>294</v>
      </c>
      <c r="O46" s="27" t="s">
        <v>847</v>
      </c>
    </row>
    <row r="47" spans="4:15" ht="16" x14ac:dyDescent="0.2">
      <c r="J47" s="7">
        <v>46</v>
      </c>
      <c r="K47" s="18" t="s">
        <v>294</v>
      </c>
      <c r="M47" s="7">
        <v>46</v>
      </c>
      <c r="N47" s="18" t="s">
        <v>299</v>
      </c>
      <c r="O47" s="27" t="s">
        <v>848</v>
      </c>
    </row>
    <row r="48" spans="4:15" ht="32" x14ac:dyDescent="0.2">
      <c r="J48" s="7">
        <v>47</v>
      </c>
      <c r="K48" s="18" t="s">
        <v>585</v>
      </c>
      <c r="M48" s="7">
        <v>47</v>
      </c>
      <c r="N48" s="18" t="s">
        <v>94</v>
      </c>
      <c r="O48" s="27" t="s">
        <v>849</v>
      </c>
    </row>
    <row r="49" spans="10:15" ht="32" x14ac:dyDescent="0.2">
      <c r="J49" s="7">
        <v>48</v>
      </c>
      <c r="K49" s="18" t="s">
        <v>873</v>
      </c>
      <c r="M49" s="7">
        <v>48</v>
      </c>
      <c r="N49" s="18" t="s">
        <v>54</v>
      </c>
      <c r="O49" s="27" t="s">
        <v>850</v>
      </c>
    </row>
    <row r="50" spans="10:15" ht="16" x14ac:dyDescent="0.2">
      <c r="J50" s="7">
        <v>49</v>
      </c>
      <c r="K50" s="18" t="s">
        <v>295</v>
      </c>
      <c r="M50" s="7">
        <v>49</v>
      </c>
      <c r="N50" s="18" t="s">
        <v>44</v>
      </c>
      <c r="O50" s="27" t="s">
        <v>630</v>
      </c>
    </row>
    <row r="51" spans="10:15" ht="16" x14ac:dyDescent="0.2">
      <c r="J51" s="7">
        <v>50</v>
      </c>
      <c r="K51" s="18" t="s">
        <v>94</v>
      </c>
      <c r="M51" s="7">
        <v>50</v>
      </c>
      <c r="N51" s="18" t="s">
        <v>88</v>
      </c>
      <c r="O51" s="27" t="s">
        <v>851</v>
      </c>
    </row>
    <row r="52" spans="10:15" ht="16" x14ac:dyDescent="0.2">
      <c r="J52" s="7">
        <v>51</v>
      </c>
      <c r="K52" s="18" t="s">
        <v>866</v>
      </c>
      <c r="M52" s="7">
        <v>51</v>
      </c>
      <c r="N52" s="18" t="s">
        <v>636</v>
      </c>
      <c r="O52" s="27" t="s">
        <v>638</v>
      </c>
    </row>
    <row r="53" spans="10:15" ht="16" x14ac:dyDescent="0.2">
      <c r="J53" s="7">
        <v>52</v>
      </c>
      <c r="K53" s="18" t="s">
        <v>870</v>
      </c>
      <c r="M53" s="7">
        <v>52</v>
      </c>
      <c r="N53" s="18" t="s">
        <v>274</v>
      </c>
      <c r="O53" s="27" t="s">
        <v>276</v>
      </c>
    </row>
    <row r="54" spans="10:15" ht="16" x14ac:dyDescent="0.2">
      <c r="J54" s="7">
        <v>53</v>
      </c>
      <c r="K54" s="18" t="s">
        <v>274</v>
      </c>
      <c r="M54" s="7">
        <v>53</v>
      </c>
      <c r="N54" s="18" t="s">
        <v>161</v>
      </c>
      <c r="O54" s="27" t="s">
        <v>852</v>
      </c>
    </row>
    <row r="55" spans="10:15" ht="16" x14ac:dyDescent="0.2">
      <c r="J55" s="7">
        <v>54</v>
      </c>
      <c r="K55" s="18" t="s">
        <v>71</v>
      </c>
      <c r="M55" s="7">
        <v>54</v>
      </c>
      <c r="N55" s="18" t="s">
        <v>153</v>
      </c>
      <c r="O55" s="27" t="s">
        <v>154</v>
      </c>
    </row>
    <row r="56" spans="10:15" ht="16" x14ac:dyDescent="0.2">
      <c r="J56" s="7">
        <v>55</v>
      </c>
      <c r="K56" s="18" t="s">
        <v>557</v>
      </c>
      <c r="M56" s="7">
        <v>55</v>
      </c>
      <c r="N56" s="18" t="s">
        <v>589</v>
      </c>
      <c r="O56" s="27" t="s">
        <v>853</v>
      </c>
    </row>
    <row r="57" spans="10:15" ht="32" x14ac:dyDescent="0.2">
      <c r="J57" s="7">
        <v>56</v>
      </c>
      <c r="K57" s="18" t="s">
        <v>161</v>
      </c>
      <c r="M57" s="7">
        <v>56</v>
      </c>
      <c r="N57" s="18" t="s">
        <v>414</v>
      </c>
      <c r="O57" s="27" t="s">
        <v>854</v>
      </c>
    </row>
    <row r="58" spans="10:15" ht="32" x14ac:dyDescent="0.2">
      <c r="J58" s="7">
        <v>57</v>
      </c>
      <c r="K58" s="18" t="s">
        <v>153</v>
      </c>
      <c r="M58" s="7">
        <v>57</v>
      </c>
      <c r="N58" s="18" t="s">
        <v>431</v>
      </c>
      <c r="O58" s="27" t="s">
        <v>855</v>
      </c>
    </row>
    <row r="59" spans="10:15" ht="32" x14ac:dyDescent="0.2">
      <c r="J59" s="7">
        <v>58</v>
      </c>
      <c r="K59" s="18" t="s">
        <v>414</v>
      </c>
      <c r="M59" s="7">
        <v>58</v>
      </c>
      <c r="N59" s="18" t="s">
        <v>805</v>
      </c>
      <c r="O59" s="27" t="s">
        <v>856</v>
      </c>
    </row>
    <row r="60" spans="10:15" ht="16" x14ac:dyDescent="0.2">
      <c r="J60" s="7">
        <v>59</v>
      </c>
      <c r="K60" s="18" t="s">
        <v>262</v>
      </c>
      <c r="M60" s="7">
        <v>59</v>
      </c>
      <c r="N60" s="18" t="s">
        <v>192</v>
      </c>
      <c r="O60" s="27" t="s">
        <v>857</v>
      </c>
    </row>
    <row r="61" spans="10:15" x14ac:dyDescent="0.2">
      <c r="J61" s="7">
        <v>60</v>
      </c>
      <c r="K61" s="18" t="s">
        <v>234</v>
      </c>
    </row>
    <row r="62" spans="10:15" x14ac:dyDescent="0.2">
      <c r="J62" s="7"/>
      <c r="K62" s="18"/>
    </row>
  </sheetData>
  <conditionalFormatting sqref="B2: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HamVeri</vt:lpstr>
      <vt:lpstr>Katılım</vt:lpstr>
      <vt:lpstr>YüksekLisans</vt:lpstr>
      <vt:lpstr>Doktora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Ebru AKKEMİK</cp:lastModifiedBy>
  <dcterms:created xsi:type="dcterms:W3CDTF">2023-11-30T12:17:18Z</dcterms:created>
  <dcterms:modified xsi:type="dcterms:W3CDTF">2026-02-24T13:00:18Z</dcterms:modified>
</cp:coreProperties>
</file>